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cvmes-my.sharepoint.com/personal/inmaculada_martorell_ccvm_es/Documents/Escritorio/"/>
    </mc:Choice>
  </mc:AlternateContent>
  <xr:revisionPtr revIDLastSave="0" documentId="8_{16E56947-2C87-45FC-A94D-FF8170C07600}" xr6:coauthVersionLast="47" xr6:coauthVersionMax="47" xr10:uidLastSave="{00000000-0000-0000-0000-000000000000}"/>
  <bookViews>
    <workbookView xWindow="-120" yWindow="-120" windowWidth="29040" windowHeight="15720" activeTab="3" xr2:uid="{F14337A5-C9ED-4CFD-9070-9F24E48D2B9D}"/>
  </bookViews>
  <sheets>
    <sheet name="ACS" sheetId="7" r:id="rId1"/>
    <sheet name="CALEF" sheetId="4" r:id="rId2"/>
    <sheet name="CLIMA" sheetId="5" r:id="rId3"/>
    <sheet name="CONSUMIBLE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6" l="1"/>
  <c r="D108" i="5"/>
  <c r="D47" i="7"/>
  <c r="D72" i="4"/>
</calcChain>
</file>

<file path=xl/sharedStrings.xml><?xml version="1.0" encoding="utf-8"?>
<sst xmlns="http://schemas.openxmlformats.org/spreadsheetml/2006/main" count="786" uniqueCount="463">
  <si>
    <r>
      <rPr>
        <b/>
        <sz val="10"/>
        <color rgb="FFFFFFFF"/>
        <rFont val="Arial"/>
        <family val="2"/>
      </rPr>
      <t>ELEMENTO</t>
    </r>
  </si>
  <si>
    <r>
      <rPr>
        <b/>
        <sz val="10"/>
        <color rgb="FFFFFFFF"/>
        <rFont val="Arial"/>
        <family val="2"/>
      </rPr>
      <t>MODELO</t>
    </r>
  </si>
  <si>
    <t>COSTE UNITARIO</t>
  </si>
  <si>
    <t>DEPOSITO 1 ACS</t>
  </si>
  <si>
    <t>1.500 LITROS</t>
  </si>
  <si>
    <t>ACS</t>
  </si>
  <si>
    <t>DEPOSITO 2 ACS.</t>
  </si>
  <si>
    <t>2.000 LITROS.</t>
  </si>
  <si>
    <t>VASO EXPANSION ACS.</t>
  </si>
  <si>
    <t>30 LITROS.</t>
  </si>
  <si>
    <t>CALEFACCIÓN</t>
  </si>
  <si>
    <r>
      <rPr>
        <sz val="9"/>
        <rFont val="Aptos Display"/>
        <family val="2"/>
      </rPr>
      <t>DEPOSITO INERCIA
CLIMATIZACION.</t>
    </r>
  </si>
  <si>
    <t>300 LITROS</t>
  </si>
  <si>
    <r>
      <rPr>
        <sz val="9"/>
        <rFont val="Aptos Display"/>
        <family val="2"/>
      </rPr>
      <t>ACUMULADOR ACS VESTUARIOS
PERSONAL.</t>
    </r>
  </si>
  <si>
    <t>300 LITROS.</t>
  </si>
  <si>
    <t>1X1 SPLIT CARRIER.</t>
  </si>
  <si>
    <t>38QHC012DS. GAS R410A 1 KG. POTENCIA3,5 KW.</t>
  </si>
  <si>
    <t xml:space="preserve">CLIMATIZACIÓN </t>
  </si>
  <si>
    <t>DEPOSITOS ACS.</t>
  </si>
  <si>
    <t>750 LITROS, ACERO INOXIDABLE.</t>
  </si>
  <si>
    <t>750 LITROS. SIN PLACA.</t>
  </si>
  <si>
    <r>
      <rPr>
        <sz val="9"/>
        <rFont val="Aptos Display"/>
        <family val="2"/>
      </rPr>
      <t>HITECSA COMPACTA AIRE-AIRE.
GIMNASIO.</t>
    </r>
  </si>
  <si>
    <t>ACHBA-801 GAS R410A 6,7KG. POTENCIA 25KW CALOR 22,8KW FRIO.</t>
  </si>
  <si>
    <t>VRV.</t>
  </si>
  <si>
    <t>AERMEC MVAM4001T. POTENCIA 45 KW. R410A 10 KG.</t>
  </si>
  <si>
    <t>INTER. PLACAS ACS.</t>
  </si>
  <si>
    <t>ALFA LAVAL CB 60-40L. AÑO 2.019.</t>
  </si>
  <si>
    <t>1X1 SPLIT FUJITSU</t>
  </si>
  <si>
    <t>AOY12LFBC. GAS R410A 1,05 KG. POTENCIA 3,5 KW.</t>
  </si>
  <si>
    <t>AEREOGENERADOR GASOIL.</t>
  </si>
  <si>
    <t>BIEMMEDUE S.P.A. CONFORT 100, POTENCIA 100 KW.</t>
  </si>
  <si>
    <t>BOCA</t>
  </si>
  <si>
    <t>BOCA VENTIDEC A ARO 100</t>
  </si>
  <si>
    <t>CONSUMIBLES</t>
  </si>
  <si>
    <t>BOTELLA NITRÓGENO</t>
  </si>
  <si>
    <t>Botella de nitrógeno B7 7L</t>
  </si>
  <si>
    <t>EVAPORATIVO PORTATIL</t>
  </si>
  <si>
    <t>BP120 EVAPORATIVO PORTATIL 135X83X57 12000 M3/H 450W KOSNER</t>
  </si>
  <si>
    <t>CALDERA</t>
  </si>
  <si>
    <r>
      <rPr>
        <sz val="9"/>
        <rFont val="Aptos Display"/>
        <family val="2"/>
      </rPr>
      <t>BUDERUS GE315. POTENCIA 86-105 KW. QUEMADOR ELCO EL02B16 1D. POTENCIA 59-
189 KW.</t>
    </r>
  </si>
  <si>
    <r>
      <rPr>
        <sz val="9"/>
        <rFont val="Aptos Display"/>
        <family val="2"/>
      </rPr>
      <t>BUDERUS LOGANO GE315, R4211 EXP. POTENCIA 200-230 KW. QUEMADOR WEISHAUPT
WL30Z-C. POTENCIA 72-330 KW.</t>
    </r>
  </si>
  <si>
    <t>DEPOSITOS ACUMULACION ACS.</t>
  </si>
  <si>
    <t>BUDERUS SU/SF 750-80 BLAU. 750 LITROS. BUDERUS SF500/3. 500LITROS.</t>
  </si>
  <si>
    <t>CALDERA ACS.</t>
  </si>
  <si>
    <t>CALINTER SCP 125. QUEMADOR LAMBORGHINI ECO 20.</t>
  </si>
  <si>
    <t>CALDERA 1 ACS</t>
  </si>
  <si>
    <t>CALDERA 2.</t>
  </si>
  <si>
    <t>CALDERA CALEFACCION.</t>
  </si>
  <si>
    <t>CALINTER SCP 250. QUEMADOR ELCO PN. 190-300 KCAL/H.</t>
  </si>
  <si>
    <t>CALDERA.</t>
  </si>
  <si>
    <r>
      <rPr>
        <sz val="9"/>
        <rFont val="Aptos Display"/>
        <family val="2"/>
      </rPr>
      <t>CALINTER SCP 90. 0.000 KCAL/H. AÑO 1.988. QUEMADOR ELCO VECTROM L02.160 DUO
KL. POTENCIA 72-160 KW.</t>
    </r>
  </si>
  <si>
    <t>CARGA GAS</t>
  </si>
  <si>
    <t>CARGA DE GAS R-32</t>
  </si>
  <si>
    <t>CARGA DE GAS R-410A</t>
  </si>
  <si>
    <t>CARGA NITRÓGENO</t>
  </si>
  <si>
    <t>Carga nitrógeno 5,67kg B7</t>
  </si>
  <si>
    <t>CONTROL INSTALACION.</t>
  </si>
  <si>
    <r>
      <rPr>
        <sz val="9"/>
        <rFont val="Aptos Display"/>
        <family val="2"/>
      </rPr>
      <t>CENTRALITA CON SONDA EXTERIOR: CENTRATHERM CK-W CG252. CENTRATHERM CK-
W ZG55.</t>
    </r>
  </si>
  <si>
    <t>CENTRALITA SEDICAL MCR 50. + 3 MODULIS DE EXPANSION.</t>
  </si>
  <si>
    <t>CALDERA GASOIL</t>
  </si>
  <si>
    <r>
      <rPr>
        <sz val="9"/>
        <rFont val="Aptos Display"/>
        <family val="2"/>
      </rPr>
      <t>CERAC ( SIN PLACA). QUEMADOR ELCO EL 03.30-1D. POTENCIA DE 190.000 A 300.000
KCAL/H.</t>
    </r>
  </si>
  <si>
    <t>DESHUMECTADORAS PISCINAS</t>
  </si>
  <si>
    <r>
      <rPr>
        <sz val="9"/>
        <rFont val="Aptos Display"/>
        <family val="2"/>
      </rPr>
      <t>CIATESA BCP555 . POTENCIA 213KW 116 KG/H DESHUMECTACION. GAD R407C 33,5 KG.
7,71 M3/S. 400V.</t>
    </r>
  </si>
  <si>
    <t>CLIMATIZADOR.</t>
  </si>
  <si>
    <t>CL1 CAF 110.  DOBLE BATERIA: AGUA Y GAS REFRIGERANTE. POTENCIA 43 KW.</t>
  </si>
  <si>
    <t>ROOF-TOP.</t>
  </si>
  <si>
    <t>CLIVET. CTHN352. R407C, 28+25 KG. 1X400V. POTENCIA 50 KW.</t>
  </si>
  <si>
    <t>ELEMENTOS TERMINALES.</t>
  </si>
  <si>
    <t>COLECTORES SUELO RADIANTE.</t>
  </si>
  <si>
    <t>COQUILLA</t>
  </si>
  <si>
    <t>Coquilla de caucho Rubaflex ST Climatización espesor 13mm Ø48mm (Ø1 1/2" tubo acero)</t>
  </si>
  <si>
    <t>Coquilla de caucho Rubaflex ST Climatización espesor 25mm Ø28mm (Ø3/4" tubo acero, Ø1 1/8" tubo aire acondicionado)</t>
  </si>
  <si>
    <t>CORREA</t>
  </si>
  <si>
    <t xml:space="preserve">CORREA A-31 </t>
  </si>
  <si>
    <t>CORREA A-39</t>
  </si>
  <si>
    <t xml:space="preserve">CORREA A-43 </t>
  </si>
  <si>
    <t xml:space="preserve">CORREA A-45 </t>
  </si>
  <si>
    <t>CORREA SPA-1000</t>
  </si>
  <si>
    <t>CORREA SPZ-2540</t>
  </si>
  <si>
    <t>CORREA SPZ-2650</t>
  </si>
  <si>
    <t>MOTOBOMBA SECUNDARIO ACS</t>
  </si>
  <si>
    <t>DAB ALP800-T A316-QBEGC. 3X230V 3X400V.</t>
  </si>
  <si>
    <t>MOTOBOMBA RETORNO ACS.</t>
  </si>
  <si>
    <t>DAB EVOSTRA 2. 1X230V.</t>
  </si>
  <si>
    <r>
      <rPr>
        <sz val="9"/>
        <rFont val="Aptos Display"/>
        <family val="2"/>
      </rPr>
      <t>MOTOBOMBA ANTICONDENSADOS
CALDERA.</t>
    </r>
  </si>
  <si>
    <t>DAB KLM 40-300 T. 400V.</t>
  </si>
  <si>
    <t>MOTOBOMBA CTO ACS.</t>
  </si>
  <si>
    <t>DAB KLP 40/1200T A316-0BBEGG. 400V</t>
  </si>
  <si>
    <t>GRUPO PRESION GASOIL</t>
  </si>
  <si>
    <t>DIN GP-130GE. 130 L/H</t>
  </si>
  <si>
    <t>DEPOSITO ACS.</t>
  </si>
  <si>
    <t>EAC IWH E 210. 126 LITROS. POTENCIA 32 KW.</t>
  </si>
  <si>
    <t xml:space="preserve">ACS </t>
  </si>
  <si>
    <t>CALDERA ELECTRICA.</t>
  </si>
  <si>
    <t>ELNUR CPE45, 3X400V POTENCIA 45KW. AÑO 2.017.</t>
  </si>
  <si>
    <r>
      <rPr>
        <sz val="9"/>
        <rFont val="Aptos Display"/>
        <family val="2"/>
      </rPr>
      <t>1X1 CASSETTE DAIKIN. CUADRAS
OFICINA</t>
    </r>
  </si>
  <si>
    <r>
      <rPr>
        <sz val="9"/>
        <rFont val="Aptos Display"/>
        <family val="2"/>
      </rPr>
      <t>EXT:  SIN ACCESO(FALSO TECHO DENTRO DE LA OFICINA). INT: FCQ60C7VEB.
POTENCIA 6 KW.</t>
    </r>
  </si>
  <si>
    <r>
      <rPr>
        <sz val="9"/>
        <rFont val="Aptos Display"/>
        <family val="2"/>
      </rPr>
      <t>1X1 DAIKIN FALSO TECHO
SPINNING.</t>
    </r>
  </si>
  <si>
    <t>EXT:  SIN PLACA CARACTERISTICAS. INT:</t>
  </si>
  <si>
    <r>
      <rPr>
        <sz val="9"/>
        <rFont val="Aptos Display"/>
        <family val="2"/>
      </rPr>
      <t>1x1 DAIKIN CASSETTE RECEP.
GIMNASIO.</t>
    </r>
  </si>
  <si>
    <t>EXT:  SIN PLACA CARACTERISTICAS. INT: FCQ60C7VEB. POTENCIA 6 KW. AÑO 2007.</t>
  </si>
  <si>
    <t>2X1 DAIKIN SPLIT.</t>
  </si>
  <si>
    <t>EXT: 2MXS4OH3V1B. R410A 1,2KG. INT: FTX20J2V1B. POTENCIA 4 KW.</t>
  </si>
  <si>
    <t>CARRIER AIRE/AIRE CONDUCTOS.</t>
  </si>
  <si>
    <r>
      <rPr>
        <sz val="9"/>
        <rFont val="Aptos Display"/>
        <family val="2"/>
      </rPr>
      <t>EXT: 38PZ031 A9F. GAS R407C NO MARCA CARGA EN LA PLACA DE CARACTERISTICAS.
POTENCIA: 24KW FRIO, 30 KW CALOR. INT: 40PZ031 A9F.</t>
    </r>
  </si>
  <si>
    <t>1X1 SPLIT CARRIER</t>
  </si>
  <si>
    <t>EXT: 38QHC012DS GAS R410A 0,68 KG. POTENCIA 3,5 KW.</t>
  </si>
  <si>
    <t>1X1 CARRIER COLUMNA.</t>
  </si>
  <si>
    <r>
      <rPr>
        <sz val="9"/>
        <rFont val="Aptos Display"/>
        <family val="2"/>
      </rPr>
      <t>EXT: 38QUS048R8T. POTENCIA: 14KW FRIO. 15,6 KW CALOR. GAS R32 2,8 KG. INT:
42QFD048D8S.</t>
    </r>
  </si>
  <si>
    <r>
      <rPr>
        <sz val="9"/>
        <rFont val="Aptos Display"/>
        <family val="2"/>
      </rPr>
      <t>2x1 DAIKIN SUELO. SALA PLANTA CALLE. SIN ACCESO UNIDADES
INTERIORES.</t>
    </r>
  </si>
  <si>
    <t>EXT: 5MXS90E3VB2 GAS R410A 3KG. AÑO 2017. INT: FNQ50A2VEB.</t>
  </si>
  <si>
    <r>
      <rPr>
        <sz val="9"/>
        <rFont val="Aptos Display"/>
        <family val="2"/>
      </rPr>
      <t>1x1 SPLIT ACSON DESPACHO
RESTAURACION   !!!GAS R22!!!</t>
    </r>
  </si>
  <si>
    <t>EXT: ALC10B-AFAK GAS R22 0,85 KG. INT: SIN PLACA.</t>
  </si>
  <si>
    <r>
      <rPr>
        <sz val="9"/>
        <rFont val="Aptos Display"/>
        <family val="2"/>
      </rPr>
      <t>1X1 SPLIT GENERAL(OFI.
RESTAURACION).</t>
    </r>
  </si>
  <si>
    <t>EXT: AOHG12LLCC GAS R410A 0,85 KG. POTENCIA 3,5 KW.</t>
  </si>
  <si>
    <t>1X1 GENERAL SUELO, TIENDA.</t>
  </si>
  <si>
    <t>EXT: AOHG18LALL. GAS R410A 1,25 KG. POTENCIA 5,2 KW FRIO, 6 KW CALOR.</t>
  </si>
  <si>
    <r>
      <rPr>
        <sz val="9"/>
        <rFont val="Aptos Display"/>
        <family val="2"/>
      </rPr>
      <t>1X1 FALSO TECHO DAIKIN,
ESCUELA TENIS.</t>
    </r>
  </si>
  <si>
    <t>EXT: AZQS71B2V1B GAS R410A 2,75 KG. POTENCIA 7,1 KW. INT: ADEQ71B2VEB.</t>
  </si>
  <si>
    <t>1X1 DAIKIN SIESTA CASSETTE.</t>
  </si>
  <si>
    <t>EXT: AZQS71B2V1B GAS R410A 2,75KG. AÑO 2013. INT: ACQ71BV1. POTENCIA 7,1 KW.</t>
  </si>
  <si>
    <t>1X1 SPLIT PANASONIC.</t>
  </si>
  <si>
    <t>EXT: CU-RE9NKE GAS R410A 690 GRAMIS. POTENCIA 1,8 KW. INT: CS-RE9KE.</t>
  </si>
  <si>
    <t>EXT: CU-UZ35VKE. POTENCIA 3,7 KW, GAS R32 670G. INT: CS-UZ35VKE</t>
  </si>
  <si>
    <t>EXT: CU-UZ50VKE. POTENCIA 5,4 KW, GAS R32 1,14KG. INT: CS-UZ50VKE.</t>
  </si>
  <si>
    <t>EXT: DAIKIN ALTHERMA EBLQO7CAV3 2021</t>
  </si>
  <si>
    <t>1X1 SPLIT</t>
  </si>
  <si>
    <t>EXT: GENERAL MOD. AOH12USCC</t>
  </si>
  <si>
    <t>EXT: GENERAL MOD. AOHG12LLCC</t>
  </si>
  <si>
    <r>
      <rPr>
        <sz val="9"/>
        <rFont val="Aptos Display"/>
        <family val="2"/>
      </rPr>
      <t>1X1 SPLIT JHONSON,
MANTENIMIENTO.</t>
    </r>
  </si>
  <si>
    <t>EXT: JNC 30A BC GAS R407C 0,960KG. POTENCIA2,5 KW.</t>
  </si>
  <si>
    <r>
      <rPr>
        <sz val="9"/>
        <rFont val="Aptos Display"/>
        <family val="2"/>
      </rPr>
      <t>1X1 MITSUBISHI SPLIT. !!!GAS
R22!!!.</t>
    </r>
  </si>
  <si>
    <t>EXT: MS-09KV. GAS R22 1,2 KG. 2,5 KW. INT: SIN PLACA.</t>
  </si>
  <si>
    <t>1X1 SPLIT MITSUBISHI ELECTRIC.</t>
  </si>
  <si>
    <t>EXT: MUH-HR50VF GAS R32 0,80 KG. INT: MSZ-HR50VF. POTENCIA 5 KW.</t>
  </si>
  <si>
    <r>
      <rPr>
        <sz val="9"/>
        <rFont val="Aptos Display"/>
        <family val="2"/>
      </rPr>
      <t>1x1 SPLIT MITSUBISHI E.
COMEDOR PERSONAL.</t>
    </r>
  </si>
  <si>
    <r>
      <rPr>
        <sz val="9"/>
        <rFont val="Aptos Display"/>
        <family val="2"/>
      </rPr>
      <t>EXT: MUZ-GA60VA GAS R410A 1,8KG. POTENCIA 6KW FRIO 6,8 KW CALOR. INT: MSZ
GA60VA.</t>
    </r>
  </si>
  <si>
    <t>1x1 SPLIT MITSUBISHI E. MEDICO.</t>
  </si>
  <si>
    <r>
      <rPr>
        <sz val="9"/>
        <rFont val="Aptos Display"/>
        <family val="2"/>
      </rPr>
      <t>EXT: MUZ-GB50VA GAS R410A 1,5 KG. POTENCIA 5KW FRIO, 5,8KW CALOR. INT: MSZ
GB50VA.</t>
    </r>
  </si>
  <si>
    <r>
      <rPr>
        <sz val="9"/>
        <rFont val="Aptos Display"/>
        <family val="2"/>
      </rPr>
      <t>1X1 SPLIT MITSUBISHI E.
OFICINAS DEPORTIVAS.</t>
    </r>
  </si>
  <si>
    <t>EXT: MUZ-GC35VA R410A 0,85 KG. POTENCIA 3,5 KW. INT: MSZGC35VA.</t>
  </si>
  <si>
    <r>
      <rPr>
        <sz val="9"/>
        <rFont val="Aptos Display"/>
        <family val="2"/>
      </rPr>
      <t>EXT: MUZGE25VA. GAS R410A 0,75 KG. POTENCIA 2,5 KW CALOR, 3,2 KW FRIO. INT:
MSZGC25VA.</t>
    </r>
  </si>
  <si>
    <t>1X1 SPLIT MITSUBISHI E. COMITE.</t>
  </si>
  <si>
    <r>
      <rPr>
        <sz val="9"/>
        <rFont val="Aptos Display"/>
        <family val="2"/>
      </rPr>
      <t>EXT: MUZ-GE35VA GAS R410A 1,15 KG. POTENCIA 3,5 KW. AÑO 2012.
INT: MSZ-GE35VA.</t>
    </r>
  </si>
  <si>
    <t>EXT: MUZ-HC35VAB GAS R410A 0,75 KG. POTENCIA 3,5 KW. INT: MSZ-HC35VAB.</t>
  </si>
  <si>
    <r>
      <rPr>
        <sz val="9"/>
        <rFont val="Aptos Display"/>
        <family val="2"/>
      </rPr>
      <t>1X1 SPLIT MITSUBISHI E. OFICINA
MANTENIMIENTO</t>
    </r>
  </si>
  <si>
    <t>EXT: MUZ-HR35VF GAS R32 0,45 KG. POTENCIA 3,4 KW. INT: MSZ-HR35VF.</t>
  </si>
  <si>
    <t>1X1 SPLIT AIRWELL OFICINA MTO</t>
  </si>
  <si>
    <t>EXT: ODU WAP 9RC GAS R410A POTENCIA 2,5 KW. INT:</t>
  </si>
  <si>
    <t>1X1 SPLIT HITACHI, OBRAS.</t>
  </si>
  <si>
    <t>EXT: RAC-50WPB GAS R410A 1,25 KG. POTENCIA5 KW.</t>
  </si>
  <si>
    <r>
      <rPr>
        <sz val="9"/>
        <rFont val="Aptos Display"/>
        <family val="2"/>
      </rPr>
      <t>1x1 SPLIT HITACHI ESCUELA DE
GOLF.</t>
    </r>
  </si>
  <si>
    <t>EXT: RAC-E10HB GAS R410A 0,95 KG. INT: RAS-E10HB. POTENCIA 3,5 KW.</t>
  </si>
  <si>
    <r>
      <rPr>
        <sz val="9"/>
        <rFont val="Aptos Display"/>
        <family val="2"/>
      </rPr>
      <t>1x1 DAIKIN CASSETTE.
V.FEMENINO.</t>
    </r>
  </si>
  <si>
    <t>EXT: RMX50R5V1B. POTENCIA 5KW. INT: FFA50A2VEB9.</t>
  </si>
  <si>
    <t>1X1 SPLIT DAIKIN GARITA INIA.</t>
  </si>
  <si>
    <t>EXT: RXB25C2V1B GAS R410A 0,74 KG. AÑO 2015. INT: FTX25C2V1B.</t>
  </si>
  <si>
    <r>
      <rPr>
        <sz val="9"/>
        <rFont val="Aptos Display"/>
        <family val="2"/>
      </rPr>
      <t>1X1 DAIKIN HOYO 10
BALLESTEROS.</t>
    </r>
  </si>
  <si>
    <t>EXT: RXF25E5V1B GAS R32 0,42 KG.</t>
  </si>
  <si>
    <r>
      <rPr>
        <sz val="9"/>
        <rFont val="Aptos Display"/>
        <family val="2"/>
      </rPr>
      <t>1X1 SPLIT DAIKIN ESCUELA
PADEL.</t>
    </r>
  </si>
  <si>
    <t>EXT: RXF35C5V1B GAS R32 0,55 KG. POTENCIA 3,5 KW. INT: RXC35C5V1B.</t>
  </si>
  <si>
    <t>1X1 SPLIT DAIKIN GOLF.</t>
  </si>
  <si>
    <t>EXT: RXF35D5V1B GAS R32 0,55 KG. POTENCIA 3,5 KW. INT: FTX35D5V1.</t>
  </si>
  <si>
    <t>1x1 SPLIT DAIKIN</t>
  </si>
  <si>
    <t>EXT: RXF35D5V1B GAS R32 0,55 KG. POTENCIA 3,5 KW. INT: FTX35D5V1B.</t>
  </si>
  <si>
    <t>1X1 SPLIT DAIKIN COMEDOR</t>
  </si>
  <si>
    <t>EXT: RXF42C5V1B GAS R32 0,75 KG. AÑO 2021. POTENCIA 4,2 KW. INT: FTX42C5V1B.</t>
  </si>
  <si>
    <t>1x1 SUELO DAIKIN, CRISTALERA.</t>
  </si>
  <si>
    <t>EXT: RXS60L2V1B GAS R410A 1,5 KG. AÑO 2017. INT: FNQ60A2VEB. POTENCIA 6 KW.</t>
  </si>
  <si>
    <r>
      <rPr>
        <sz val="9"/>
        <rFont val="Aptos Display"/>
        <family val="2"/>
      </rPr>
      <t>2X1 DAIKIN FALSO TECHO
GIMNASIO.</t>
    </r>
  </si>
  <si>
    <t>EXT: RZQ100B8W1B R410A 4,3KG. AÑO 2007. 400V. POTENCIA 10KW. INT: FCQ50C7VEB.</t>
  </si>
  <si>
    <t>1X1 DAIKIN SUELO/TECHO.</t>
  </si>
  <si>
    <t>1X1 DAIKIN CASSETTE.</t>
  </si>
  <si>
    <r>
      <rPr>
        <sz val="9"/>
        <rFont val="Aptos Display"/>
        <family val="2"/>
      </rPr>
      <t>2x1 DAIKIN CASSETTE
RECEPCION.</t>
    </r>
  </si>
  <si>
    <t>EXT: RZQS71C7V1B R410A 2,75KG. AÑO 2008. POTENCIA 7,1 KW. INT: FCQ35C7VEB.</t>
  </si>
  <si>
    <t>2X1 MITSUBISHI DAYA.</t>
  </si>
  <si>
    <t>EXT: SCM45ZS-W GAS R32 1,4 KG. POTENCIA 4,5KW. INT: SRK25ZS-W.</t>
  </si>
  <si>
    <t>3X1 SPLIT MITSUBISHI DAYA.</t>
  </si>
  <si>
    <t>EXT: SCM60ZS-W GAS R32 1,8 KG. POTENCIA6 KW. SRK25ZS-W.</t>
  </si>
  <si>
    <t>3X1 SPLIT DAIKIN.</t>
  </si>
  <si>
    <t>EXT: SIN PLACA CARACTERISTICAS. INT:  FTXS35G2V1B. POTENCIA 5KW.</t>
  </si>
  <si>
    <t>1X1 SPLIT SAMSUNG.</t>
  </si>
  <si>
    <t>EXT:AR12HSFNBWKN GAS R410A 0,95 KG.  INT: AR12HSFNBWKN. POTENCIA3,5 KW.</t>
  </si>
  <si>
    <t>CALDERA 3.</t>
  </si>
  <si>
    <t>FILTRINA</t>
  </si>
  <si>
    <t>Filtrina GFB Gf-200 20m 20x1000mm</t>
  </si>
  <si>
    <t>U.I CASSETTE DAIKIN VRV.</t>
  </si>
  <si>
    <t>FXFQ32M7V1B. POTENCIA 3,2 KW.</t>
  </si>
  <si>
    <t>FXFQ40M7V1B. POTENCIA 4 KW.</t>
  </si>
  <si>
    <t>FXFQ50M7V1B. POTENCIA 5 KW.</t>
  </si>
  <si>
    <t>GABARRON ELNUR CMX18P. POTENCIA: 18KW CALEFACCION, 15 KW ACS.</t>
  </si>
  <si>
    <t>DEPOSITO INERCIA AEROTERMIA.</t>
  </si>
  <si>
    <t>GH DPI/DI 100L.</t>
  </si>
  <si>
    <t>DEPOSITO ACUMULADOR ACS</t>
  </si>
  <si>
    <t>GREENHEISS GH DPV/IBR/ES 800L PIE. 738 LITROS, CON INTERCAMBIADOR INTERIOR.</t>
  </si>
  <si>
    <r>
      <rPr>
        <sz val="9"/>
        <rFont val="Aptos Display"/>
        <family val="2"/>
      </rPr>
      <t>MOTOBOMBA BATERIA
CLIMATIZADOR.</t>
    </r>
  </si>
  <si>
    <t>GRUNDFOS MAGNA1 25-80.</t>
  </si>
  <si>
    <t>MOTOBOMBA.</t>
  </si>
  <si>
    <t>GRUNDFOS UP 20-30 N 150. 230V.</t>
  </si>
  <si>
    <t>MOTOBOMBA CALEFACCION.</t>
  </si>
  <si>
    <t>GRUNDFOS UPS 25-50 180. 230V.</t>
  </si>
  <si>
    <t>MOTOBOMBA CALDERA 1</t>
  </si>
  <si>
    <t>GRUNDFOS UPS 32-80 B 180. 230V.</t>
  </si>
  <si>
    <t>CANAL</t>
  </si>
  <si>
    <t>Hager Tehalit LFC canal 60x60/2m PVC blanco LFC6006009016</t>
  </si>
  <si>
    <t>UNIDAD PARTIDA AIRE/AIRE. ZONAS COMUNES Y DESPACHOS.</t>
  </si>
  <si>
    <t>HITECSA CCHBA-801 GAS R410A 6,7 KG. AÑO 2015. POTENCIA: FRIO 22,8KG CALOR: 25KW.</t>
  </si>
  <si>
    <t>PARTIDA AIRE/AIRE.</t>
  </si>
  <si>
    <t>HITECSA CCVIBA HE 70i. POTENCIA 70KW FRIO, 60KW CALOR. R410A 10+10 KG.</t>
  </si>
  <si>
    <t>HITECSA CCVIBA HE40i. GAS R410A 10,3 KG. POTENCIA 41 KW FRIO, 35 KW CALOR.</t>
  </si>
  <si>
    <t>ENFRIADORA BOMBA CALOR.</t>
  </si>
  <si>
    <t>HONEYWELL.</t>
  </si>
  <si>
    <t>CENTRALITA CONTROL.</t>
  </si>
  <si>
    <t>HONEYWELL. CON SONDA TEMPERATURA EXTERIOR.</t>
  </si>
  <si>
    <t>VASO EXPANSION CLIMA</t>
  </si>
  <si>
    <t>IBAIONDO 100 CMF. 10/ LITROS.</t>
  </si>
  <si>
    <t>VASO EXPANSION  CALDERAS.</t>
  </si>
  <si>
    <t>IBAIONDO 100 CMF. 100 LITROS.</t>
  </si>
  <si>
    <t>VASO EXPANSION.</t>
  </si>
  <si>
    <t>IBAIONDO 100/AMR-P. 100 L.</t>
  </si>
  <si>
    <r>
      <rPr>
        <sz val="9"/>
        <rFont val="Aptos Display"/>
        <family val="2"/>
      </rPr>
      <t>VASO EXPANSION ACS DEPOSITO
2.000L.</t>
    </r>
  </si>
  <si>
    <t>IBAIONDO 150CMR. 150 LITROS.</t>
  </si>
  <si>
    <t>IBAIONDO 18 CMF. 18 LITROS.</t>
  </si>
  <si>
    <t>VASO EXPANSION CALDERAS.</t>
  </si>
  <si>
    <t>IBAIONDO 300 CMF. 300 LITROS.</t>
  </si>
  <si>
    <t>VASO EXPANSION ACS SOLAR.</t>
  </si>
  <si>
    <t>IBAIONDO 350CMR. 350 LITROS.</t>
  </si>
  <si>
    <r>
      <rPr>
        <sz val="9"/>
        <rFont val="Aptos Display"/>
        <family val="2"/>
      </rPr>
      <t>VASO EXPANSION ACS DEPOSITO
1.500L.</t>
    </r>
  </si>
  <si>
    <t>IBAIONDO 50AMR-P. 50 LITROS.</t>
  </si>
  <si>
    <t>VASO EXPANSION CALDERA 1.</t>
  </si>
  <si>
    <t>VASO EXPANSION CTO PRIMARIO.</t>
  </si>
  <si>
    <t>IBAIONDO 50CMF. 50 LITROS.</t>
  </si>
  <si>
    <t>IBAIONDO 80 AMR-P. 80 L.</t>
  </si>
  <si>
    <t>IBAIONDO 80CMR. 80 LITROS.</t>
  </si>
  <si>
    <t>IBAIONDO50 CMR. 50 LITROS.</t>
  </si>
  <si>
    <t>VASO EXPANSION CALDERA.</t>
  </si>
  <si>
    <t>IBAIONDO50CMF. 50 LITROS.</t>
  </si>
  <si>
    <t>1X1 SPLIT DAIKIN</t>
  </si>
  <si>
    <t>INF: FCAG60AVEB</t>
  </si>
  <si>
    <t>GRUPO PRESION GASOIL.</t>
  </si>
  <si>
    <t>INPRO GP 130 GET R. 180 L/H.</t>
  </si>
  <si>
    <t>INPRO GP 30 NW. 230V.</t>
  </si>
  <si>
    <t>INPRO GT 70 NT. 70L HORA.</t>
  </si>
  <si>
    <t>1X1 MITSUBISHI ELECTRIC.</t>
  </si>
  <si>
    <r>
      <rPr>
        <sz val="9"/>
        <rFont val="Aptos Display"/>
        <family val="2"/>
      </rPr>
      <t>INT. PKA-RP3FAL. EXT: PUH-P71VGAA GAS R407C 3,3KG. 230V. AÑO 2005. POTENCIA 7,1
KW.</t>
    </r>
  </si>
  <si>
    <t>1X1 MITSUBISHI E. (ESTROPEADA).</t>
  </si>
  <si>
    <t>INT. PKA-RP3FAL. EXT: SIN PLACA.</t>
  </si>
  <si>
    <r>
      <rPr>
        <sz val="9"/>
        <rFont val="Aptos Display"/>
        <family val="2"/>
      </rPr>
      <t>1X1 CARRIER COLUMNA.
GIMNASIO.</t>
    </r>
  </si>
  <si>
    <t>INT: 42QFD048D8S. EXT: 38QUS048R8T. R32 2,9 KG. POTENCIA 16KW CALOR.</t>
  </si>
  <si>
    <r>
      <rPr>
        <sz val="9"/>
        <rFont val="Aptos Display"/>
        <family val="2"/>
      </rPr>
      <t>1x1 SPLIT CARRIER GARITA
ENTRADA</t>
    </r>
  </si>
  <si>
    <t>INT: 42QHC012DS. EXT: 38QHC012DS GAS R410A 0,680 KG. POTENCIA 4,2 KW..</t>
  </si>
  <si>
    <t>1X1 AEROTERMIA DAIKIN.</t>
  </si>
  <si>
    <r>
      <rPr>
        <sz val="9"/>
        <rFont val="Aptos Display"/>
        <family val="2"/>
      </rPr>
      <t>INT: EKHBRD016ADV17. R134A 2,6 KG. EXT: ERSQ016AAV1 R410A 4,5 KG. POTENCIA 16
KW.</t>
    </r>
  </si>
  <si>
    <t>INT: FTXB25C2V1B. EXT: RXB25C2V1B. GAS R410A 0,74 KG. POTENCIA 2,5KW.</t>
  </si>
  <si>
    <t>1X1 SPLIT DAIKIN.</t>
  </si>
  <si>
    <t>INT: FTXB35C2V1B. EXT: RXB35C2V1B. GAS R410A 1 KG. POTENCIA3,5KW.</t>
  </si>
  <si>
    <t>1X1 SPLIT DAIKIN. PILATES.</t>
  </si>
  <si>
    <t>INT: FTXC60DV1B. EXT: RXC60DV1B GAS R32 1,10KG. AÑO 2023. POTRNCIA 6 KW.</t>
  </si>
  <si>
    <t>INT: FTXM35R5V1B GAS R32 0,69KG. POTENCIA 3,5 KG. EXT:RMXM35R5V1B.</t>
  </si>
  <si>
    <t>1X1 SPLIT DAIKIN RACK.</t>
  </si>
  <si>
    <t>INT: FTXS35G2V1B. EXT: RXS35E2V1B. GAS R410A 1KG. POTENCIA 3,5 KW.</t>
  </si>
  <si>
    <r>
      <rPr>
        <sz val="9"/>
        <rFont val="Aptos Display"/>
        <family val="2"/>
      </rPr>
      <t>2X1 SPLIT ICELUX, TRIBUNA
SOCIAL.</t>
    </r>
  </si>
  <si>
    <t>INT: ICES026STYWF-INT. 2.250 KCAL/H. EXT: S026STYWF-EXT GAS R410A. 0,8KG.</t>
  </si>
  <si>
    <t>1X1 LG COLUMNA.</t>
  </si>
  <si>
    <t>INT: P05AH. EXT: APU0Z488T CO. POTENCIA 13,5 KW. GAS R410A 2,9 KG.</t>
  </si>
  <si>
    <t>INT: PKA-M71KAL. EXT: PUZ-ZM71VHA GAS R32 2,8 KG. AÑO 2019.  POTENCIA 7,1 KW.</t>
  </si>
  <si>
    <t>2X1 ROCA DFT35B</t>
  </si>
  <si>
    <t>INT: ROCA DFT35B EXT: ROCA</t>
  </si>
  <si>
    <t>1X1 SPLIT MITSUBISHI E. RACK.</t>
  </si>
  <si>
    <t>INT: SIN ACCESO. EXT: MUZ-GC35VA. GAS R410A 0,85KG. POTENCIA 3,5KW.</t>
  </si>
  <si>
    <r>
      <rPr>
        <sz val="9"/>
        <rFont val="Aptos Display"/>
        <family val="2"/>
      </rPr>
      <t>1X1 SPLIT DAIKIN
DESPACHO.!!!!R22!!!</t>
    </r>
  </si>
  <si>
    <t>INT: SIN PLACA. EXT: RE18A7V1 AÑO 1996. GAS R22 0,72KG. POTENCIA 3,5KW.</t>
  </si>
  <si>
    <t>INTERRUPTOR</t>
  </si>
  <si>
    <t>INTERRUPTOR HORARIO ORBIS MICRO DIGITAL</t>
  </si>
  <si>
    <t>JUNKERS ELACELL ES 500 6 6000W JU MOX-KTFVX. 500 LITROS.</t>
  </si>
  <si>
    <t>FANCOIL. V. MASCULINO.</t>
  </si>
  <si>
    <t>KOSNER KFCI-100CD30DX 27. POTENCIA8 KW. 230V.</t>
  </si>
  <si>
    <t>LENNOX REFAC KVB30D. POTENCIA 72KW FRIO, 80 KW CALOR.</t>
  </si>
  <si>
    <t>MANTA</t>
  </si>
  <si>
    <t xml:space="preserve">MANTA ESPUMA C-20/10 DE 2X1M </t>
  </si>
  <si>
    <t>AISLAMIENTO</t>
  </si>
  <si>
    <t>METROS DE AISLAMIENTO ELASTOMERICO</t>
  </si>
  <si>
    <t>PANEL</t>
  </si>
  <si>
    <t>METROS DE PANEL ISOCELL</t>
  </si>
  <si>
    <t>TUBO</t>
  </si>
  <si>
    <t xml:space="preserve">metros TUBO K-FLEX ST 09-006 ud.caja 352 (L=2 metros) </t>
  </si>
  <si>
    <t xml:space="preserve">metros TUBO K-FLEX ST 09-012 ud.caja 234 (L=2 metros) </t>
  </si>
  <si>
    <t>DESHUMIFICADOR VESTUARIOS</t>
  </si>
  <si>
    <t>MICROWELL DRY 300, 36 LITROS DIA. R410A 0,55 KG. 230V.</t>
  </si>
  <si>
    <t>RECUPERADOR CALOR GIMNASIO.</t>
  </si>
  <si>
    <t>MUNDICLIMA CL41935MU-RECO-2000 F6+F8.</t>
  </si>
  <si>
    <r>
      <rPr>
        <sz val="9"/>
        <rFont val="Aptos Display"/>
        <family val="2"/>
      </rPr>
      <t>AUTONOMOS VESTUARIO
FEMENINO.</t>
    </r>
  </si>
  <si>
    <t>OLIMPIA SPLENDIT UNICO. R12 HP. POTENCIA 3KW.</t>
  </si>
  <si>
    <t>PLACA EXPANSIÓN</t>
  </si>
  <si>
    <t xml:space="preserve">Placa expansión marca CLIVET modelo ECS V2.0. </t>
  </si>
  <si>
    <t>PLANCHA</t>
  </si>
  <si>
    <t>PLANCHA CLIMAVER "PLUS R" (3 x 1,20)</t>
  </si>
  <si>
    <t>CENTRALITA.</t>
  </si>
  <si>
    <t>POLYTHERM.</t>
  </si>
  <si>
    <t>PYD PC25--6-180. 230V.</t>
  </si>
  <si>
    <t>RADIADORES HIERRO, CHAPA, ALUMINIO.</t>
  </si>
  <si>
    <t>CINTA</t>
  </si>
  <si>
    <t>ROLLO CINTA ALUMINIO A=75 50X75</t>
  </si>
  <si>
    <t>ROLLO DE CINTA AUTOADHESIVA ARMACELL</t>
  </si>
  <si>
    <t>ROLLO MANTA NGB-290/4 20x1 EFICACIA G4</t>
  </si>
  <si>
    <t>VRV DAIKIN</t>
  </si>
  <si>
    <t>RXYQ10M7W1B. AÑO 2004. GAS R410A 9,6 KG.</t>
  </si>
  <si>
    <t>RXYQ8M7W1B. AÑO 2.004. GAS R410A 8,6 KG.</t>
  </si>
  <si>
    <t>EXTRACTOR V.MASCULINO.</t>
  </si>
  <si>
    <t>S&amp;P CAB-200, 230V.</t>
  </si>
  <si>
    <t>EXTRACTOR V. FEMENINO.</t>
  </si>
  <si>
    <t>S&amp;P CAB250, 230V.</t>
  </si>
  <si>
    <t>RECUPERADOR DE CALOR</t>
  </si>
  <si>
    <t>S&amp;P. CADT-N-D80 CH F7+F9. 2X2,2 KW. 230/4000V.</t>
  </si>
  <si>
    <t>MOTOBOMBAS RETORNO ACS.</t>
  </si>
  <si>
    <t>SAP 40/8T. 3X400 V.</t>
  </si>
  <si>
    <t>MOTOBOMBA PANELES ACS.</t>
  </si>
  <si>
    <t>SEDICAL A32/11-B. 230V.</t>
  </si>
  <si>
    <t>SEDICAL BIRAL AM 30/8-B. 1x230V.</t>
  </si>
  <si>
    <r>
      <rPr>
        <sz val="9"/>
        <rFont val="Aptos Display"/>
        <family val="2"/>
      </rPr>
      <t>VASO EXPANSION CTO
DESHUMECTADORA.</t>
    </r>
  </si>
  <si>
    <t>SEDICAL REFLEX 25 LITROS.</t>
  </si>
  <si>
    <t>SEDICAL SA 25/3-B. 230V.</t>
  </si>
  <si>
    <t>SEDICAL SA25/4B. 230V.</t>
  </si>
  <si>
    <r>
      <rPr>
        <sz val="9"/>
        <rFont val="Aptos Display"/>
        <family val="2"/>
      </rPr>
      <t>MOTOBOMBA RECIRCULACION
ACS.</t>
    </r>
  </si>
  <si>
    <t>SEDICAL SA30/6-B. 3X400V.</t>
  </si>
  <si>
    <r>
      <rPr>
        <sz val="9"/>
        <rFont val="Aptos Display"/>
        <family val="2"/>
      </rPr>
      <t>MOTOBOMBA RECIRCULACION
DEPOSITOS.</t>
    </r>
  </si>
  <si>
    <r>
      <rPr>
        <sz val="9"/>
        <rFont val="Aptos Display"/>
        <family val="2"/>
      </rPr>
      <t>MOTOBOMBAS RECIRCULACION
SUELO RADIANTE.</t>
    </r>
  </si>
  <si>
    <t>SEDICAL SADP40/12 T 400V.</t>
  </si>
  <si>
    <t>MOTOBOMBA RETORNO.</t>
  </si>
  <si>
    <t>SEDICAL SAP 25/8 T. 400V.</t>
  </si>
  <si>
    <t>SEDICAL SAP 25/8T. 400V.</t>
  </si>
  <si>
    <t>SEDICAL SAP 406T. 400V.</t>
  </si>
  <si>
    <t>MOTOBOMBA PRIMARIO ACS.</t>
  </si>
  <si>
    <t>SEDICAL SP 30/8T-B. 400V.</t>
  </si>
  <si>
    <t>MOTOBOMBA PRIMARIO</t>
  </si>
  <si>
    <t>SEDICAL SP 32/6-B. 3X400 V.</t>
  </si>
  <si>
    <t>MOTOBOMBA CALDERA ACS.</t>
  </si>
  <si>
    <t>SEDICAL SP 40/10-10. 400V.</t>
  </si>
  <si>
    <t>MOTOBOMBA  RECUPERADORES.</t>
  </si>
  <si>
    <r>
      <rPr>
        <sz val="9"/>
        <rFont val="Aptos Display"/>
        <family val="2"/>
      </rPr>
      <t>MOTOBOMBAS CTO PRIMARIO
ACS.</t>
    </r>
  </si>
  <si>
    <t>SEDICAL SP 50/10 B. 3X400 V.</t>
  </si>
  <si>
    <t>MOTOBOMBAS PRIMARIO.</t>
  </si>
  <si>
    <t>SEDICAL SP 50/10-B. 3X400V.</t>
  </si>
  <si>
    <r>
      <rPr>
        <sz val="9"/>
        <rFont val="Aptos Display"/>
        <family val="2"/>
      </rPr>
      <t>MOTOBOMBA CALDERA
CALEFACCION.</t>
    </r>
  </si>
  <si>
    <t>SEDICAL SP 50/10-B. 400V.</t>
  </si>
  <si>
    <t>MOTOBOMBA AIRE PISCINA.</t>
  </si>
  <si>
    <r>
      <rPr>
        <sz val="9"/>
        <rFont val="Aptos Display"/>
        <family val="2"/>
      </rPr>
      <t>MOTOBOMBA CALENTAMIENTO
VASO.</t>
    </r>
  </si>
  <si>
    <t>MOTOBOMBA SUELO RADIANTE.</t>
  </si>
  <si>
    <r>
      <rPr>
        <sz val="9"/>
        <rFont val="Aptos Display"/>
        <family val="2"/>
      </rPr>
      <t>MOTOBOMBAS CTO
CALEFACCION.</t>
    </r>
  </si>
  <si>
    <t>SEDICAL SP 65/13 B. 3X400 V.</t>
  </si>
  <si>
    <t>MOTOBOMBA PRIMARIO.</t>
  </si>
  <si>
    <t>SEDICAL SP30/7-B. 1X230V.</t>
  </si>
  <si>
    <t>MOTOBOMBAS CALEFACCION</t>
  </si>
  <si>
    <t>SEDICAL SP32/6-B. 3X400 3X230V. SEDICAL SP30/6T. 3X230V.</t>
  </si>
  <si>
    <t>MOTOBOMBAS CALDERA 2</t>
  </si>
  <si>
    <t>SEDICAL SP40/10-B. 3X400V 3X230V.</t>
  </si>
  <si>
    <t>MOTOBOMBAS CTO SALONES.</t>
  </si>
  <si>
    <t>SEDICAL SP50 12-B. 3X400V.</t>
  </si>
  <si>
    <r>
      <rPr>
        <sz val="9"/>
        <rFont val="Aptos Display"/>
        <family val="2"/>
      </rPr>
      <t>INTER. PLACAS RECUP.
DESHUMECTADORAS.</t>
    </r>
  </si>
  <si>
    <t>SEDICAL UFP-52/20L. POTENCIA 140KW.</t>
  </si>
  <si>
    <t>INTER. PLACAS VASO PISCINA.</t>
  </si>
  <si>
    <t>SEDICAL UFP-52/42L. POTENCIA 400KW.</t>
  </si>
  <si>
    <t>INTERCAMBIADOR PLACAS.</t>
  </si>
  <si>
    <t>SEDICAL UFPB-41/40 H. POTENCIA 91KW.</t>
  </si>
  <si>
    <t>INTER. PLACAS SOLAR.</t>
  </si>
  <si>
    <t>SEDICAL UFPB-41/60 H. POTENCIA 80KW.</t>
  </si>
  <si>
    <t>MOTOBOMBAS PRIMARIO ACS</t>
  </si>
  <si>
    <t>SEDICALSP 40/8-B. 3X230V 3X400V.</t>
  </si>
  <si>
    <t>CONTROL CON SONDA EXTERIOR.</t>
  </si>
  <si>
    <t>SIEMENS RVP310.</t>
  </si>
  <si>
    <t>INTERCAMBIADOR PLACAS ACS.</t>
  </si>
  <si>
    <t>SIGMACAL UF12/C-13. AÑO 1990. POTENCIA 320000 KCAL/H.</t>
  </si>
  <si>
    <t>INTERCAMBIADOR DE PLACAS</t>
  </si>
  <si>
    <t>SIGMACAL UF12/C-9 240.000 KCAL/H.</t>
  </si>
  <si>
    <t>INTERCAMBIADOR DE PLACAS.</t>
  </si>
  <si>
    <t>SIGMACAL UF6/C13. 140.000 KCAL/H.</t>
  </si>
  <si>
    <t>EXTRACTOR CAFETERIA.</t>
  </si>
  <si>
    <t>SIN PLACA CARACTERISTICAS.</t>
  </si>
  <si>
    <r>
      <rPr>
        <sz val="9"/>
        <rFont val="Aptos Display"/>
        <family val="2"/>
      </rPr>
      <t>RECUPERADORES DE CALOR
VESTUARIOS Y RECEPCION.</t>
    </r>
  </si>
  <si>
    <t>SIN PLACA DE CARACTERISTICAS.</t>
  </si>
  <si>
    <t>EXTRACTORES. VESTUARIOS.</t>
  </si>
  <si>
    <t>SIN PLACA.</t>
  </si>
  <si>
    <t>DEPOSITO ACUMULADOR ACS.</t>
  </si>
  <si>
    <t>SIN PLACA. 2.500 LITROS.</t>
  </si>
  <si>
    <t>SOPORTE</t>
  </si>
  <si>
    <t>Soporte a suelo unidad exterior aire acondicionado 9898-032 90x80x350mm 190kg</t>
  </si>
  <si>
    <t>Soporte pared aire acondicionado Bultmeier 450x500mm espesor 1,5mm 90kg base ancha</t>
  </si>
  <si>
    <t>TERMOSTATO</t>
  </si>
  <si>
    <t>TERMOSTATO DE CONTROL KONTROLLE</t>
  </si>
  <si>
    <t>Termostato de referencia 0020160724 para equipo VALLIANT pv 40/45/2 w int</t>
  </si>
  <si>
    <t>Termostato marca CLIVET modelo HID-P1</t>
  </si>
  <si>
    <t>THERMOR A21942. 5000W. 500 LITROS.</t>
  </si>
  <si>
    <t>FANCOILS.</t>
  </si>
  <si>
    <t>TRANE FKAS20-2P-SXAL</t>
  </si>
  <si>
    <t>TRANE FKAS43-2P-SXAL</t>
  </si>
  <si>
    <t>TREND. IQ4E, IQVIEW4, 16DI, 8DO, 8DO.</t>
  </si>
  <si>
    <r>
      <rPr>
        <sz val="9"/>
        <rFont val="Aptos Display"/>
        <family val="2"/>
      </rPr>
      <t>U.E: MUZ-HR25VF. GAS R32 0,8 KG. UND. INT: MSZ-HR25VF. POTENCIA 2,5 KW. OFICINA
MATÍAS</t>
    </r>
  </si>
  <si>
    <t>1x1 DAIKIN CASSETTE.</t>
  </si>
  <si>
    <t>U.I: FFQ35B8V1B. AÑO 2007. U.E: RXS35E2V1B. GAS R410A 1 KG. POTENCIA 3,5 KW.</t>
  </si>
  <si>
    <t>SPLIT DAIKIN UNIDAD EXTERIOR</t>
  </si>
  <si>
    <t>UD. EXTERIOR SKY AIR SERIE ALPHA R32 RZAG35A</t>
  </si>
  <si>
    <t>SPLIT DAIKIN UNIDAD INTERIOR</t>
  </si>
  <si>
    <t>UD.INT CASSETE 60X60 SKY AIR R410R32 FFA35A9</t>
  </si>
  <si>
    <t>1X1 TRANE CASSETTE.</t>
  </si>
  <si>
    <t>UND. EXT: TWK542BDOEAA. R407C, 3,8 KG. UND.INT: MWC542C80RAA. POTENCIA 12 KW.</t>
  </si>
  <si>
    <r>
      <rPr>
        <sz val="9"/>
        <rFont val="Aptos Display"/>
        <family val="2"/>
      </rPr>
      <t>2X1 MITSUBISHI ELECTRIC
CASSETTE</t>
    </r>
  </si>
  <si>
    <r>
      <rPr>
        <sz val="9"/>
        <rFont val="Aptos Display"/>
        <family val="2"/>
      </rPr>
      <t>UND.EXT: PUHZ-ZRP140VKA2. GASR410A 5 KG. POTENCIA 14 KW. INT: PLA-ZRP71BAR1.
AÑO 2.016.</t>
    </r>
  </si>
  <si>
    <r>
      <rPr>
        <sz val="9"/>
        <rFont val="Aptos Display"/>
        <family val="2"/>
      </rPr>
      <t>1x1 MITSUBISHI ELECTRIC
CASSETTE.!!!ACCESO PELIGROSO!!!</t>
    </r>
  </si>
  <si>
    <t>UND.INT: PLA-RP140AA. AÑO 2.005. POTENCIA 14 KW.</t>
  </si>
  <si>
    <t>Unex Serie 73 U23X canal 40x40/3m PVC blanco 73020-2</t>
  </si>
  <si>
    <t>DEPOSITO INERCIA ACS.</t>
  </si>
  <si>
    <t>VAILLANT 2500 LITROS.</t>
  </si>
  <si>
    <t>PRODUCCION ACS.</t>
  </si>
  <si>
    <t>VAILLANT AGUAFLOW EXCLUSIVE VPM40/45 / 2 W INT. P. MAX 110 KW.</t>
  </si>
  <si>
    <t>DEPOSITOS DE INERCIA.</t>
  </si>
  <si>
    <t>VAILLANT.</t>
  </si>
  <si>
    <t>VÁLVULA</t>
  </si>
  <si>
    <t>VALVULA MOTORIZADA CON MICROINTERRUPTOR DE FINAL DE CARRERA</t>
  </si>
  <si>
    <t>VASO EXPÁNSIÓN CALEFACCIÓN</t>
  </si>
  <si>
    <t>Vaso de expansión para calefacción Waft CMR-P con membrana recambiable 10BAR 50 litros 1" vertical</t>
  </si>
  <si>
    <t>CALDERA 1 GASOIL.</t>
  </si>
  <si>
    <r>
      <rPr>
        <sz val="9"/>
        <rFont val="Aptos Display"/>
        <family val="2"/>
      </rPr>
      <t>VIESSMAN VITRONIC 100 GC1. QUEMADOR WEISHAUP WM-L10/2-A. MONARCH. AÑO
2007. POTENCIA 150-600 KW.</t>
    </r>
  </si>
  <si>
    <t>CALDERA 2 GASOIL.</t>
  </si>
  <si>
    <t>VIESSMAN VITROPLEX 300. QUEMADOR WEISHAUPT WL30Z-C. POTENCIA 72-300 KW.</t>
  </si>
  <si>
    <t>DEPÓSITO SOLAR</t>
  </si>
  <si>
    <t>VIHS1 150/4 B R1 162l</t>
  </si>
  <si>
    <t>VIHS1 250/4 B 254l</t>
  </si>
  <si>
    <t>VASO EXPANSION CTO SOLAR.</t>
  </si>
  <si>
    <t>WAFT 300 LITROS.</t>
  </si>
  <si>
    <t>VASO EXPANSION PRIMARIO ACS.</t>
  </si>
  <si>
    <t>WAFT MB 006465. 105 LITROS.</t>
  </si>
  <si>
    <r>
      <rPr>
        <sz val="9"/>
        <rFont val="Aptos Display"/>
        <family val="2"/>
      </rPr>
      <t>VASO EXPANSION RETORNO
PRIMARIO.</t>
    </r>
  </si>
  <si>
    <t>WAFT MB-16. 400 LITROS.</t>
  </si>
  <si>
    <t>MOTOBOMBAS CTO VESTUARIOS.</t>
  </si>
  <si>
    <t>WILO TYP TOP-SD50 10. 400V.</t>
  </si>
  <si>
    <t>MOTOBOMBA</t>
  </si>
  <si>
    <t>WILO YONOS MAXO-D 25/0,5-10. 230V.</t>
  </si>
  <si>
    <t>MOTOBOMBAS CALEFACCION.</t>
  </si>
  <si>
    <t>WILO YONOS MAXO-D 32/0,5-11. 230V.</t>
  </si>
  <si>
    <t>MOTOBOMBAS PRIMARIO ACS.</t>
  </si>
  <si>
    <t>WILO YONOS MAXO-D 40/0,5-12. 230V.</t>
  </si>
  <si>
    <t>WILO YONOS MAXO-D 50/0,5-12. 230V</t>
  </si>
  <si>
    <t>MOTOBOMBA ACS PRIMARIO.</t>
  </si>
  <si>
    <t>WILO YONOS PICO 25/1-6 230V.</t>
  </si>
  <si>
    <t>WILO YONOS PICO 30/1-8. 230V.</t>
  </si>
  <si>
    <t>VASO EXPANSION CALEFACCION.</t>
  </si>
  <si>
    <t>ZILMET 130-CAL-PRO. 18 LITROS.</t>
  </si>
  <si>
    <t>HITECSA EKWXBA-2091.2. AÑO 2017. POTENCIA 50KW FRIO, 58 KW CALOR. R410A 13,5 KG.</t>
  </si>
  <si>
    <t>EXT: RZQSG100L8V1B GAS R410A 2,9 KG. AÑO 2014. INT: FCQG100FVEB. POTENCIA 10KW.</t>
  </si>
  <si>
    <t>EXT: RZQS125D7V1B GAS R410A 3,7 KG. AÑO 2010. INT: FCQ100C8VEB. POTENCIA 10KW.</t>
  </si>
  <si>
    <t>EXT: RZQS100D7V1B GAS R410A 3,7 KG. AÑO 2010. INT: FHQ125BVV1B. POTENCIA 12,5KW.</t>
  </si>
  <si>
    <t>CALINTER SCP 150. 150.000 KCAL/H. QUEMADOR GIERSCH R30 Z L. PITENCIA: 95-273KW.</t>
  </si>
  <si>
    <t>CALINTER SCP 200. 200.000 KCAL/H. QUEMADORGIERSCH R30 Z- L. POTENCIA 95-273KW.</t>
  </si>
  <si>
    <t>FERROLI AGS 01 20. 200.000 KCAL/H. QUEMADOR ELCO AQF 030. POTENCIA: 150-300KW.</t>
  </si>
  <si>
    <t>PRECIO MEDIO ACS</t>
  </si>
  <si>
    <t>FAMILIA</t>
  </si>
  <si>
    <t>PRECIO MEDIO CONSUMIBLES</t>
  </si>
  <si>
    <t>PRECIO MEDIO CLIMATIZACIÓN</t>
  </si>
  <si>
    <t>PRECIO MEDIO CALEFACCIÓN</t>
  </si>
  <si>
    <t>ANEXO IV
SUMINISTROS POSIBLES - CONSUMIBLES</t>
  </si>
  <si>
    <t>ANEXO IV
SUMINISTROS POSIBLES - CLIMATIZACION</t>
  </si>
  <si>
    <t>ANEXO IV
SUMINISTROS POSIBLES - CALEFACCIÓN</t>
  </si>
  <si>
    <t>ANEXO IV
SUMINISTROS POSIBLES - 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</si>
</sst>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9"/>
      <name val="Aptos Display"/>
      <family val="2"/>
    </font>
    <font>
      <sz val="9"/>
      <color rgb="FF000000"/>
      <name val="Aptos Display"/>
      <family val="2"/>
    </font>
    <font>
      <b/>
      <sz val="10"/>
      <color rgb="FFFFFFFF"/>
      <name val="Arial"/>
      <family val="2"/>
    </font>
    <font>
      <b/>
      <sz val="10"/>
      <name val="Aptos Display"/>
      <family val="2"/>
    </font>
    <font>
      <b/>
      <sz val="10"/>
      <color theme="0"/>
      <name val="Aptos Display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9"/>
      <name val="Aptos Display"/>
      <family val="2"/>
    </font>
    <font>
      <sz val="7.5"/>
      <name val="Arial M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Display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Display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Display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ptos Display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Aptos Display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 M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 MT"/>
        <scheme val="none"/>
      </font>
      <alignment horizontal="left" vertical="center" textRotation="0" wrapText="1" indent="0" justifyLastLine="0" shrinkToFit="0" readingOrder="0"/>
    </dxf>
    <dxf>
      <alignment horizontal="center" vertical="center" textRotation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Display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Aptos Display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 M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 MT"/>
        <scheme val="none"/>
      </font>
      <alignment horizontal="left" vertical="center" textRotation="0" wrapText="1" indent="0" justifyLastLine="0" shrinkToFit="0" readingOrder="0"/>
    </dxf>
    <dxf>
      <alignment horizontal="center" vertical="center" textRotation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Display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Aptos Display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 M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 MT"/>
        <scheme val="none"/>
      </font>
      <alignment horizontal="left" vertical="center" textRotation="0" wrapText="1" indent="0" justifyLastLine="0" shrinkToFit="0" readingOrder="0"/>
    </dxf>
    <dxf>
      <alignment horizontal="center" vertical="center" textRotation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Display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Aptos Display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 M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auto="1"/>
        <name val="Arial MT"/>
        <scheme val="none"/>
      </font>
      <alignment horizontal="left" vertical="center" textRotation="0" wrapText="1" indent="0" justifyLastLine="0" shrinkToFit="0" readingOrder="0"/>
    </dxf>
    <dxf>
      <alignment horizontal="center" vertical="center" textRotation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Display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8D410F-55E3-40B7-B891-A19BB13FCE16}" name="Tabla17" displayName="Tabla17" ref="A2:D47" totalsRowShown="0" headerRowDxfId="23" dataDxfId="22">
  <autoFilter ref="A2:D47" xr:uid="{8BCC23AF-C246-44D3-986A-961C8B25E54B}"/>
  <sortState xmlns:xlrd2="http://schemas.microsoft.com/office/spreadsheetml/2017/richdata2" ref="A3:D46">
    <sortCondition ref="B2:B46"/>
  </sortState>
  <tableColumns count="4">
    <tableColumn id="2" xr3:uid="{6B5CB61D-AB4E-400E-843E-B80304F0EBBB}" name="ELEMENTO" dataDxfId="21"/>
    <tableColumn id="3" xr3:uid="{309493E6-E489-43B5-8678-E4BF21C42BA0}" name="MODELO" dataDxfId="20"/>
    <tableColumn id="6" xr3:uid="{56AC9608-7721-4015-B4BB-1332929C4A62}" name="FAMILIA" dataDxfId="19"/>
    <tableColumn id="7" xr3:uid="{DA3E64F0-CB62-45E7-8AA7-9833A88EC93B}" name="COSTE UNITARIO" dataDxfId="3">
      <calculatedColumnFormula>AVERAGE(Tabla17[COSTE UNITARIO])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0F38E6-2276-45F8-96EB-0E219D036A3F}" name="Tabla14" displayName="Tabla14" ref="A2:D72" totalsRowShown="0" headerRowDxfId="18" dataDxfId="17">
  <autoFilter ref="A2:D72" xr:uid="{8BCC23AF-C246-44D3-986A-961C8B25E54B}"/>
  <sortState xmlns:xlrd2="http://schemas.microsoft.com/office/spreadsheetml/2017/richdata2" ref="A3:D71">
    <sortCondition ref="B2:B71"/>
  </sortState>
  <tableColumns count="4">
    <tableColumn id="2" xr3:uid="{A2BCEA4F-600F-4A8E-969E-93F602B03392}" name="ELEMENTO" dataDxfId="16"/>
    <tableColumn id="3" xr3:uid="{4441EFB8-941C-46FD-B4C5-B7AAF47CFAC3}" name="MODELO" dataDxfId="15"/>
    <tableColumn id="6" xr3:uid="{4088C8A7-8111-4C5F-B93F-52244854A574}" name="FAMILIA" dataDxfId="14"/>
    <tableColumn id="7" xr3:uid="{AC2C13B4-8F78-4441-9056-EB541D51C868}" name="COSTE UNITARIO" dataDxfId="2">
      <calculatedColumnFormula>AVERAGE(D5:D73)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C4E4B0-B621-4A09-BB0F-E24FE1B4507A}" name="Tabla15" displayName="Tabla15" ref="A2:D108" totalsRowShown="0" headerRowDxfId="13" dataDxfId="12">
  <autoFilter ref="A2:D108" xr:uid="{8BCC23AF-C246-44D3-986A-961C8B25E54B}"/>
  <sortState xmlns:xlrd2="http://schemas.microsoft.com/office/spreadsheetml/2017/richdata2" ref="A3:D107">
    <sortCondition ref="B2:B107"/>
  </sortState>
  <tableColumns count="4">
    <tableColumn id="2" xr3:uid="{31820EEF-6F53-41FE-BD54-440D167DB2A4}" name="ELEMENTO" dataDxfId="11"/>
    <tableColumn id="3" xr3:uid="{7298BFCE-F491-47CA-8D70-7AD6D6565BCE}" name="MODELO" dataDxfId="10"/>
    <tableColumn id="6" xr3:uid="{CCDDBCE9-673C-4F13-BC1B-266527B282EE}" name="FAMILIA" dataDxfId="9"/>
    <tableColumn id="7" xr3:uid="{C8741813-C134-4BD9-95FB-0371BDAC5C94}" name="COSTE UNITARIO" dataDxfId="1">
      <calculatedColumnFormula>AVERAGE(Tabla15[COSTE UNITARIO])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E57E016-C214-4EE6-A3B1-87FB5F97BCC5}" name="Tabla16" displayName="Tabla16" ref="A2:D39" totalsRowShown="0" headerRowDxfId="8" dataDxfId="7">
  <autoFilter ref="A2:D39" xr:uid="{8BCC23AF-C246-44D3-986A-961C8B25E54B}"/>
  <sortState xmlns:xlrd2="http://schemas.microsoft.com/office/spreadsheetml/2017/richdata2" ref="A3:D38">
    <sortCondition ref="B2:B38"/>
  </sortState>
  <tableColumns count="4">
    <tableColumn id="2" xr3:uid="{2E5557C7-79D0-4CE1-99A0-EF11983A36A9}" name="ELEMENTO" dataDxfId="6"/>
    <tableColumn id="3" xr3:uid="{71D4E9CA-C86B-4C40-875B-66111864FA1E}" name="MODELO" dataDxfId="5"/>
    <tableColumn id="6" xr3:uid="{9036BEA9-DC1F-4F7A-AA4F-5952A7D6C8B3}" name="FAMILIA" dataDxfId="4"/>
    <tableColumn id="7" xr3:uid="{E9515093-D19A-4BE7-8D58-96A85E622D11}" name="COSTE UNITARIO" dataDxfId="0">
      <calculatedColumnFormula>AVERAGE(Tabla16[COSTE UNITARIO])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23EA-2179-43E5-8B64-74097DF4B08B}">
  <dimension ref="A1:G47"/>
  <sheetViews>
    <sheetView zoomScale="70" zoomScaleNormal="70" workbookViewId="0">
      <pane ySplit="2" topLeftCell="A33" activePane="bottomLeft" state="frozen"/>
      <selection pane="bottomLeft" activeCell="D3" sqref="D3"/>
    </sheetView>
  </sheetViews>
  <sheetFormatPr baseColWidth="10" defaultColWidth="8" defaultRowHeight="15" x14ac:dyDescent="0.25"/>
  <cols>
    <col min="1" max="1" width="45.85546875" style="7" customWidth="1"/>
    <col min="2" max="2" width="69.42578125" style="7" customWidth="1"/>
    <col min="3" max="3" width="28" style="1" customWidth="1"/>
    <col min="4" max="4" width="17.85546875" style="1" customWidth="1"/>
    <col min="5" max="16384" width="8" style="2"/>
  </cols>
  <sheetData>
    <row r="1" spans="1:7" s="9" customFormat="1" ht="58.9" customHeight="1" x14ac:dyDescent="0.25">
      <c r="A1" s="11" t="s">
        <v>462</v>
      </c>
      <c r="B1" s="11"/>
      <c r="C1" s="11"/>
      <c r="D1" s="11"/>
      <c r="E1" s="10"/>
      <c r="F1" s="10"/>
      <c r="G1" s="10"/>
    </row>
    <row r="2" spans="1:7" ht="32.25" customHeight="1" x14ac:dyDescent="0.25">
      <c r="A2" s="4" t="s">
        <v>0</v>
      </c>
      <c r="B2" s="4" t="s">
        <v>1</v>
      </c>
      <c r="C2" s="3" t="s">
        <v>455</v>
      </c>
      <c r="D2" s="3" t="s">
        <v>2</v>
      </c>
    </row>
    <row r="3" spans="1:7" x14ac:dyDescent="0.25">
      <c r="A3" s="6" t="s">
        <v>3</v>
      </c>
      <c r="B3" s="6" t="s">
        <v>4</v>
      </c>
      <c r="C3" s="1" t="s">
        <v>5</v>
      </c>
    </row>
    <row r="4" spans="1:7" x14ac:dyDescent="0.25">
      <c r="A4" s="6" t="s">
        <v>6</v>
      </c>
      <c r="B4" s="6" t="s">
        <v>7</v>
      </c>
      <c r="C4" s="1" t="s">
        <v>5</v>
      </c>
    </row>
    <row r="5" spans="1:7" ht="24" x14ac:dyDescent="0.25">
      <c r="A5" s="5" t="s">
        <v>11</v>
      </c>
      <c r="B5" s="6" t="s">
        <v>12</v>
      </c>
      <c r="C5" s="1" t="s">
        <v>5</v>
      </c>
    </row>
    <row r="6" spans="1:7" ht="24" x14ac:dyDescent="0.25">
      <c r="A6" s="5" t="s">
        <v>13</v>
      </c>
      <c r="B6" s="6" t="s">
        <v>14</v>
      </c>
      <c r="C6" s="1" t="s">
        <v>5</v>
      </c>
    </row>
    <row r="7" spans="1:7" x14ac:dyDescent="0.25">
      <c r="A7" s="6" t="s">
        <v>18</v>
      </c>
      <c r="B7" s="6" t="s">
        <v>19</v>
      </c>
      <c r="C7" s="1" t="s">
        <v>5</v>
      </c>
    </row>
    <row r="8" spans="1:7" x14ac:dyDescent="0.25">
      <c r="A8" s="6" t="s">
        <v>18</v>
      </c>
      <c r="B8" s="6" t="s">
        <v>20</v>
      </c>
      <c r="C8" s="1" t="s">
        <v>5</v>
      </c>
    </row>
    <row r="9" spans="1:7" x14ac:dyDescent="0.25">
      <c r="A9" s="6" t="s">
        <v>25</v>
      </c>
      <c r="B9" s="6" t="s">
        <v>26</v>
      </c>
      <c r="C9" s="1" t="s">
        <v>5</v>
      </c>
    </row>
    <row r="10" spans="1:7" s="1" customFormat="1" ht="12" x14ac:dyDescent="0.25">
      <c r="A10" s="6" t="s">
        <v>41</v>
      </c>
      <c r="B10" s="6" t="s">
        <v>42</v>
      </c>
      <c r="C10" s="1" t="s">
        <v>5</v>
      </c>
    </row>
    <row r="11" spans="1:7" s="1" customFormat="1" ht="12" x14ac:dyDescent="0.25">
      <c r="A11" s="6" t="s">
        <v>80</v>
      </c>
      <c r="B11" s="6" t="s">
        <v>81</v>
      </c>
      <c r="C11" s="1" t="s">
        <v>5</v>
      </c>
    </row>
    <row r="12" spans="1:7" s="1" customFormat="1" ht="12" x14ac:dyDescent="0.25">
      <c r="A12" s="6" t="s">
        <v>86</v>
      </c>
      <c r="B12" s="6" t="s">
        <v>87</v>
      </c>
      <c r="C12" s="1" t="s">
        <v>5</v>
      </c>
    </row>
    <row r="13" spans="1:7" s="1" customFormat="1" ht="12" x14ac:dyDescent="0.25">
      <c r="A13" s="6" t="s">
        <v>88</v>
      </c>
      <c r="B13" s="6" t="s">
        <v>89</v>
      </c>
      <c r="C13" s="1" t="s">
        <v>5</v>
      </c>
    </row>
    <row r="14" spans="1:7" s="1" customFormat="1" ht="12" x14ac:dyDescent="0.25">
      <c r="A14" s="6" t="s">
        <v>90</v>
      </c>
      <c r="B14" s="6" t="s">
        <v>91</v>
      </c>
      <c r="C14" s="1" t="s">
        <v>92</v>
      </c>
    </row>
    <row r="15" spans="1:7" s="1" customFormat="1" ht="12" x14ac:dyDescent="0.25">
      <c r="A15" s="6" t="s">
        <v>191</v>
      </c>
      <c r="B15" s="6" t="s">
        <v>192</v>
      </c>
      <c r="C15" s="1" t="s">
        <v>5</v>
      </c>
    </row>
    <row r="16" spans="1:7" s="1" customFormat="1" ht="34.15" customHeight="1" x14ac:dyDescent="0.25">
      <c r="A16" s="6" t="s">
        <v>193</v>
      </c>
      <c r="B16" s="6" t="s">
        <v>194</v>
      </c>
      <c r="C16" s="1" t="s">
        <v>5</v>
      </c>
    </row>
    <row r="17" spans="1:3" s="1" customFormat="1" ht="12" x14ac:dyDescent="0.25">
      <c r="A17" s="6" t="s">
        <v>56</v>
      </c>
      <c r="B17" s="6" t="s">
        <v>211</v>
      </c>
      <c r="C17" s="1" t="s">
        <v>5</v>
      </c>
    </row>
    <row r="18" spans="1:3" s="1" customFormat="1" ht="24" x14ac:dyDescent="0.25">
      <c r="A18" s="5" t="s">
        <v>220</v>
      </c>
      <c r="B18" s="6" t="s">
        <v>221</v>
      </c>
      <c r="C18" s="1" t="s">
        <v>5</v>
      </c>
    </row>
    <row r="19" spans="1:3" s="1" customFormat="1" ht="12" x14ac:dyDescent="0.25">
      <c r="A19" s="6" t="s">
        <v>225</v>
      </c>
      <c r="B19" s="6" t="s">
        <v>226</v>
      </c>
      <c r="C19" s="1" t="s">
        <v>5</v>
      </c>
    </row>
    <row r="20" spans="1:3" s="1" customFormat="1" ht="24" x14ac:dyDescent="0.25">
      <c r="A20" s="5" t="s">
        <v>227</v>
      </c>
      <c r="B20" s="6" t="s">
        <v>228</v>
      </c>
      <c r="C20" s="1" t="s">
        <v>5</v>
      </c>
    </row>
    <row r="21" spans="1:3" s="1" customFormat="1" ht="12" x14ac:dyDescent="0.25">
      <c r="A21" s="6" t="s">
        <v>8</v>
      </c>
      <c r="B21" s="6" t="s">
        <v>233</v>
      </c>
      <c r="C21" s="1" t="s">
        <v>5</v>
      </c>
    </row>
    <row r="22" spans="1:3" s="1" customFormat="1" ht="12" x14ac:dyDescent="0.25">
      <c r="A22" s="6" t="s">
        <v>8</v>
      </c>
      <c r="B22" s="6" t="s">
        <v>234</v>
      </c>
      <c r="C22" s="1" t="s">
        <v>5</v>
      </c>
    </row>
    <row r="23" spans="1:3" s="1" customFormat="1" ht="24" x14ac:dyDescent="0.25">
      <c r="A23" s="6" t="s">
        <v>251</v>
      </c>
      <c r="B23" s="5" t="s">
        <v>252</v>
      </c>
      <c r="C23" s="1" t="s">
        <v>5</v>
      </c>
    </row>
    <row r="24" spans="1:3" s="1" customFormat="1" ht="12" x14ac:dyDescent="0.25">
      <c r="A24" s="6" t="s">
        <v>193</v>
      </c>
      <c r="B24" s="6" t="s">
        <v>274</v>
      </c>
      <c r="C24" s="1" t="s">
        <v>5</v>
      </c>
    </row>
    <row r="25" spans="1:3" s="1" customFormat="1" ht="12" x14ac:dyDescent="0.25">
      <c r="A25" s="6" t="s">
        <v>82</v>
      </c>
      <c r="B25" s="6" t="s">
        <v>299</v>
      </c>
      <c r="C25" s="1" t="s">
        <v>5</v>
      </c>
    </row>
    <row r="26" spans="1:3" s="1" customFormat="1" ht="12" x14ac:dyDescent="0.25">
      <c r="A26" s="6" t="s">
        <v>314</v>
      </c>
      <c r="B26" s="6" t="s">
        <v>315</v>
      </c>
      <c r="C26" s="1" t="s">
        <v>5</v>
      </c>
    </row>
    <row r="27" spans="1:3" s="1" customFormat="1" ht="12" x14ac:dyDescent="0.25">
      <c r="A27" s="6" t="s">
        <v>316</v>
      </c>
      <c r="B27" s="6" t="s">
        <v>317</v>
      </c>
      <c r="C27" s="1" t="s">
        <v>5</v>
      </c>
    </row>
    <row r="28" spans="1:3" s="1" customFormat="1" ht="12" x14ac:dyDescent="0.25">
      <c r="A28" s="6" t="s">
        <v>82</v>
      </c>
      <c r="B28" s="6" t="s">
        <v>321</v>
      </c>
      <c r="C28" s="1" t="s">
        <v>5</v>
      </c>
    </row>
    <row r="29" spans="1:3" s="1" customFormat="1" ht="12" x14ac:dyDescent="0.25">
      <c r="A29" s="6" t="s">
        <v>82</v>
      </c>
      <c r="B29" s="6" t="s">
        <v>322</v>
      </c>
      <c r="C29" s="1" t="s">
        <v>5</v>
      </c>
    </row>
    <row r="30" spans="1:3" s="1" customFormat="1" ht="24" x14ac:dyDescent="0.25">
      <c r="A30" s="5" t="s">
        <v>325</v>
      </c>
      <c r="B30" s="6" t="s">
        <v>324</v>
      </c>
      <c r="C30" s="1" t="s">
        <v>5</v>
      </c>
    </row>
    <row r="31" spans="1:3" s="1" customFormat="1" ht="48.6" customHeight="1" x14ac:dyDescent="0.25">
      <c r="A31" s="5" t="s">
        <v>323</v>
      </c>
      <c r="B31" s="6" t="s">
        <v>330</v>
      </c>
      <c r="C31" s="1" t="s">
        <v>5</v>
      </c>
    </row>
    <row r="32" spans="1:3" s="1" customFormat="1" ht="46.15" customHeight="1" x14ac:dyDescent="0.25">
      <c r="A32" s="6" t="s">
        <v>86</v>
      </c>
      <c r="B32" s="6" t="s">
        <v>331</v>
      </c>
      <c r="C32" s="1" t="s">
        <v>5</v>
      </c>
    </row>
    <row r="33" spans="1:4" s="1" customFormat="1" ht="12" x14ac:dyDescent="0.25">
      <c r="A33" s="6" t="s">
        <v>332</v>
      </c>
      <c r="B33" s="6" t="s">
        <v>333</v>
      </c>
      <c r="C33" s="1" t="s">
        <v>5</v>
      </c>
    </row>
    <row r="34" spans="1:4" s="1" customFormat="1" ht="12" x14ac:dyDescent="0.25">
      <c r="A34" s="6" t="s">
        <v>336</v>
      </c>
      <c r="B34" s="6" t="s">
        <v>337</v>
      </c>
      <c r="C34" s="1" t="s">
        <v>5</v>
      </c>
    </row>
    <row r="35" spans="1:4" s="1" customFormat="1" ht="12" x14ac:dyDescent="0.25">
      <c r="A35" s="6" t="s">
        <v>364</v>
      </c>
      <c r="B35" s="6" t="s">
        <v>365</v>
      </c>
      <c r="C35" s="1" t="s">
        <v>5</v>
      </c>
    </row>
    <row r="36" spans="1:4" s="1" customFormat="1" ht="12" x14ac:dyDescent="0.25">
      <c r="A36" s="6" t="s">
        <v>366</v>
      </c>
      <c r="B36" s="6" t="s">
        <v>367</v>
      </c>
      <c r="C36" s="1" t="s">
        <v>5</v>
      </c>
    </row>
    <row r="37" spans="1:4" s="1" customFormat="1" ht="12" x14ac:dyDescent="0.25">
      <c r="A37" s="6" t="s">
        <v>370</v>
      </c>
      <c r="B37" s="6" t="s">
        <v>371</v>
      </c>
      <c r="C37" s="1" t="s">
        <v>5</v>
      </c>
    </row>
    <row r="38" spans="1:4" s="1" customFormat="1" ht="43.9" customHeight="1" x14ac:dyDescent="0.25">
      <c r="A38" s="6" t="s">
        <v>372</v>
      </c>
      <c r="B38" s="6" t="s">
        <v>373</v>
      </c>
      <c r="C38" s="1" t="s">
        <v>5</v>
      </c>
    </row>
    <row r="39" spans="1:4" s="1" customFormat="1" ht="12" x14ac:dyDescent="0.25">
      <c r="A39" s="6" t="s">
        <v>382</v>
      </c>
      <c r="B39" s="6" t="s">
        <v>383</v>
      </c>
      <c r="C39" s="1" t="s">
        <v>5</v>
      </c>
    </row>
    <row r="40" spans="1:4" s="1" customFormat="1" ht="12" x14ac:dyDescent="0.25">
      <c r="A40" s="6" t="s">
        <v>193</v>
      </c>
      <c r="B40" s="6" t="s">
        <v>391</v>
      </c>
      <c r="C40" s="1" t="s">
        <v>5</v>
      </c>
    </row>
    <row r="41" spans="1:4" s="1" customFormat="1" ht="12" x14ac:dyDescent="0.25">
      <c r="A41" s="6" t="s">
        <v>412</v>
      </c>
      <c r="B41" s="6" t="s">
        <v>413</v>
      </c>
      <c r="C41" s="1" t="s">
        <v>5</v>
      </c>
    </row>
    <row r="42" spans="1:4" s="1" customFormat="1" ht="12" x14ac:dyDescent="0.25">
      <c r="A42" s="6" t="s">
        <v>414</v>
      </c>
      <c r="B42" s="6" t="s">
        <v>415</v>
      </c>
      <c r="C42" s="1" t="s">
        <v>5</v>
      </c>
    </row>
    <row r="43" spans="1:4" s="1" customFormat="1" ht="12" x14ac:dyDescent="0.25">
      <c r="A43" s="6" t="s">
        <v>424</v>
      </c>
      <c r="B43" s="6" t="s">
        <v>425</v>
      </c>
      <c r="C43" s="1" t="s">
        <v>5</v>
      </c>
    </row>
    <row r="44" spans="1:4" s="1" customFormat="1" ht="12" x14ac:dyDescent="0.25">
      <c r="A44" s="6" t="s">
        <v>424</v>
      </c>
      <c r="B44" s="6" t="s">
        <v>426</v>
      </c>
      <c r="C44" s="1" t="s">
        <v>5</v>
      </c>
    </row>
    <row r="45" spans="1:4" s="1" customFormat="1" ht="12" x14ac:dyDescent="0.25">
      <c r="A45" s="6" t="s">
        <v>427</v>
      </c>
      <c r="B45" s="6" t="s">
        <v>428</v>
      </c>
      <c r="C45" s="1" t="s">
        <v>5</v>
      </c>
    </row>
    <row r="46" spans="1:4" s="1" customFormat="1" ht="12" x14ac:dyDescent="0.25">
      <c r="A46" s="6" t="s">
        <v>429</v>
      </c>
      <c r="B46" s="6" t="s">
        <v>430</v>
      </c>
      <c r="C46" s="1" t="s">
        <v>5</v>
      </c>
    </row>
    <row r="47" spans="1:4" x14ac:dyDescent="0.25">
      <c r="A47" s="12"/>
      <c r="B47" s="12"/>
      <c r="C47" s="15" t="s">
        <v>454</v>
      </c>
      <c r="D47" s="14" t="e">
        <f>AVERAGE(D3:D46)</f>
        <v>#DIV/0!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495A-6024-45D1-92F8-1A987E32CFB2}">
  <dimension ref="A1:D72"/>
  <sheetViews>
    <sheetView zoomScale="70" zoomScaleNormal="70" workbookViewId="0">
      <pane ySplit="2" topLeftCell="A51" activePane="bottomLeft" state="frozen"/>
      <selection pane="bottomLeft" activeCell="D72" sqref="D72"/>
    </sheetView>
  </sheetViews>
  <sheetFormatPr baseColWidth="10" defaultColWidth="8" defaultRowHeight="15" x14ac:dyDescent="0.25"/>
  <cols>
    <col min="1" max="1" width="45.85546875" style="7" customWidth="1"/>
    <col min="2" max="2" width="73.140625" style="7" customWidth="1"/>
    <col min="3" max="3" width="33.7109375" style="1" customWidth="1"/>
    <col min="4" max="4" width="17.85546875" style="1" customWidth="1"/>
    <col min="5" max="16384" width="8" style="2"/>
  </cols>
  <sheetData>
    <row r="1" spans="1:4" s="9" customFormat="1" ht="58.9" customHeight="1" x14ac:dyDescent="0.25">
      <c r="A1" s="11" t="s">
        <v>461</v>
      </c>
      <c r="B1" s="11"/>
      <c r="C1" s="11"/>
      <c r="D1" s="11"/>
    </row>
    <row r="2" spans="1:4" ht="30" customHeight="1" x14ac:dyDescent="0.25">
      <c r="A2" s="4" t="s">
        <v>0</v>
      </c>
      <c r="B2" s="4" t="s">
        <v>1</v>
      </c>
      <c r="C2" s="3" t="s">
        <v>455</v>
      </c>
      <c r="D2" s="3" t="s">
        <v>2</v>
      </c>
    </row>
    <row r="3" spans="1:4" x14ac:dyDescent="0.25">
      <c r="A3" s="6" t="s">
        <v>8</v>
      </c>
      <c r="B3" s="6" t="s">
        <v>9</v>
      </c>
      <c r="C3" s="1" t="s">
        <v>10</v>
      </c>
    </row>
    <row r="4" spans="1:4" s="1" customFormat="1" ht="24" x14ac:dyDescent="0.25">
      <c r="A4" s="6" t="s">
        <v>38</v>
      </c>
      <c r="B4" s="5" t="s">
        <v>39</v>
      </c>
      <c r="C4" s="1" t="s">
        <v>10</v>
      </c>
    </row>
    <row r="5" spans="1:4" s="1" customFormat="1" ht="24" x14ac:dyDescent="0.25">
      <c r="A5" s="6" t="s">
        <v>38</v>
      </c>
      <c r="B5" s="5" t="s">
        <v>40</v>
      </c>
      <c r="C5" s="1" t="s">
        <v>10</v>
      </c>
    </row>
    <row r="6" spans="1:4" s="1" customFormat="1" ht="53.45" customHeight="1" x14ac:dyDescent="0.25">
      <c r="A6" s="6" t="s">
        <v>43</v>
      </c>
      <c r="B6" s="6" t="s">
        <v>44</v>
      </c>
      <c r="C6" s="1" t="s">
        <v>10</v>
      </c>
    </row>
    <row r="7" spans="1:4" s="1" customFormat="1" ht="44.45" customHeight="1" x14ac:dyDescent="0.25">
      <c r="A7" s="6" t="s">
        <v>45</v>
      </c>
      <c r="B7" s="6" t="s">
        <v>451</v>
      </c>
      <c r="C7" s="1" t="s">
        <v>10</v>
      </c>
    </row>
    <row r="8" spans="1:4" s="1" customFormat="1" ht="42" customHeight="1" x14ac:dyDescent="0.25">
      <c r="A8" s="6" t="s">
        <v>46</v>
      </c>
      <c r="B8" s="6" t="s">
        <v>452</v>
      </c>
      <c r="C8" s="1" t="s">
        <v>10</v>
      </c>
    </row>
    <row r="9" spans="1:4" s="1" customFormat="1" ht="51.6" customHeight="1" x14ac:dyDescent="0.25">
      <c r="A9" s="6" t="s">
        <v>47</v>
      </c>
      <c r="B9" s="6" t="s">
        <v>48</v>
      </c>
      <c r="C9" s="1" t="s">
        <v>10</v>
      </c>
    </row>
    <row r="10" spans="1:4" s="1" customFormat="1" ht="50.45" customHeight="1" x14ac:dyDescent="0.25">
      <c r="A10" s="6" t="s">
        <v>49</v>
      </c>
      <c r="B10" s="5" t="s">
        <v>50</v>
      </c>
      <c r="C10" s="1" t="s">
        <v>10</v>
      </c>
    </row>
    <row r="11" spans="1:4" s="1" customFormat="1" ht="24" x14ac:dyDescent="0.25">
      <c r="A11" s="6" t="s">
        <v>56</v>
      </c>
      <c r="B11" s="5" t="s">
        <v>57</v>
      </c>
      <c r="C11" s="1" t="s">
        <v>10</v>
      </c>
    </row>
    <row r="12" spans="1:4" s="1" customFormat="1" ht="12" x14ac:dyDescent="0.25">
      <c r="A12" s="6" t="s">
        <v>56</v>
      </c>
      <c r="B12" s="6" t="s">
        <v>58</v>
      </c>
      <c r="C12" s="1" t="s">
        <v>10</v>
      </c>
    </row>
    <row r="13" spans="1:4" s="1" customFormat="1" ht="24" x14ac:dyDescent="0.25">
      <c r="A13" s="6" t="s">
        <v>59</v>
      </c>
      <c r="B13" s="5" t="s">
        <v>60</v>
      </c>
      <c r="C13" s="1" t="s">
        <v>10</v>
      </c>
    </row>
    <row r="14" spans="1:4" s="1" customFormat="1" ht="12" x14ac:dyDescent="0.25">
      <c r="A14" s="6" t="s">
        <v>67</v>
      </c>
      <c r="B14" s="6" t="s">
        <v>68</v>
      </c>
      <c r="C14" s="1" t="s">
        <v>10</v>
      </c>
    </row>
    <row r="15" spans="1:4" s="1" customFormat="1" ht="12" x14ac:dyDescent="0.25">
      <c r="A15" s="6" t="s">
        <v>82</v>
      </c>
      <c r="B15" s="6" t="s">
        <v>83</v>
      </c>
      <c r="C15" s="1" t="s">
        <v>10</v>
      </c>
    </row>
    <row r="16" spans="1:4" s="1" customFormat="1" ht="24" x14ac:dyDescent="0.25">
      <c r="A16" s="5" t="s">
        <v>84</v>
      </c>
      <c r="B16" s="6" t="s">
        <v>85</v>
      </c>
      <c r="C16" s="1" t="s">
        <v>10</v>
      </c>
    </row>
    <row r="17" spans="1:3" s="1" customFormat="1" ht="12" x14ac:dyDescent="0.25">
      <c r="A17" s="6" t="s">
        <v>93</v>
      </c>
      <c r="B17" s="6" t="s">
        <v>94</v>
      </c>
      <c r="C17" s="1" t="s">
        <v>10</v>
      </c>
    </row>
    <row r="18" spans="1:3" s="1" customFormat="1" ht="44.45" customHeight="1" x14ac:dyDescent="0.25">
      <c r="A18" s="6" t="s">
        <v>183</v>
      </c>
      <c r="B18" s="6" t="s">
        <v>453</v>
      </c>
      <c r="C18" s="1" t="s">
        <v>10</v>
      </c>
    </row>
    <row r="19" spans="1:3" s="1" customFormat="1" ht="12" x14ac:dyDescent="0.25">
      <c r="A19" s="6" t="s">
        <v>49</v>
      </c>
      <c r="B19" s="6" t="s">
        <v>190</v>
      </c>
      <c r="C19" s="1" t="s">
        <v>10</v>
      </c>
    </row>
    <row r="20" spans="1:3" s="1" customFormat="1" ht="12" x14ac:dyDescent="0.25">
      <c r="A20" s="6" t="s">
        <v>197</v>
      </c>
      <c r="B20" s="6" t="s">
        <v>198</v>
      </c>
      <c r="C20" s="1" t="s">
        <v>10</v>
      </c>
    </row>
    <row r="21" spans="1:3" s="1" customFormat="1" ht="12" x14ac:dyDescent="0.25">
      <c r="A21" s="6" t="s">
        <v>199</v>
      </c>
      <c r="B21" s="6" t="s">
        <v>200</v>
      </c>
      <c r="C21" s="1" t="s">
        <v>10</v>
      </c>
    </row>
    <row r="22" spans="1:3" s="1" customFormat="1" ht="12" x14ac:dyDescent="0.25">
      <c r="A22" s="6" t="s">
        <v>201</v>
      </c>
      <c r="B22" s="6" t="s">
        <v>202</v>
      </c>
      <c r="C22" s="1" t="s">
        <v>10</v>
      </c>
    </row>
    <row r="23" spans="1:3" s="1" customFormat="1" ht="12" x14ac:dyDescent="0.25">
      <c r="A23" s="6" t="s">
        <v>212</v>
      </c>
      <c r="B23" s="6" t="s">
        <v>213</v>
      </c>
      <c r="C23" s="1" t="s">
        <v>10</v>
      </c>
    </row>
    <row r="24" spans="1:3" s="1" customFormat="1" ht="12" x14ac:dyDescent="0.25">
      <c r="A24" s="6" t="s">
        <v>216</v>
      </c>
      <c r="B24" s="6" t="s">
        <v>217</v>
      </c>
      <c r="C24" s="1" t="s">
        <v>10</v>
      </c>
    </row>
    <row r="25" spans="1:3" s="1" customFormat="1" ht="12" x14ac:dyDescent="0.25">
      <c r="A25" s="6" t="s">
        <v>218</v>
      </c>
      <c r="B25" s="6" t="s">
        <v>219</v>
      </c>
      <c r="C25" s="1" t="s">
        <v>10</v>
      </c>
    </row>
    <row r="26" spans="1:3" s="1" customFormat="1" ht="12" x14ac:dyDescent="0.25">
      <c r="A26" s="6" t="s">
        <v>218</v>
      </c>
      <c r="B26" s="6" t="s">
        <v>222</v>
      </c>
      <c r="C26" s="1" t="s">
        <v>10</v>
      </c>
    </row>
    <row r="27" spans="1:3" s="1" customFormat="1" ht="12" x14ac:dyDescent="0.25">
      <c r="A27" s="6" t="s">
        <v>223</v>
      </c>
      <c r="B27" s="6" t="s">
        <v>224</v>
      </c>
      <c r="C27" s="1" t="s">
        <v>10</v>
      </c>
    </row>
    <row r="28" spans="1:3" s="1" customFormat="1" ht="12" x14ac:dyDescent="0.25">
      <c r="A28" s="6" t="s">
        <v>229</v>
      </c>
      <c r="B28" s="6" t="s">
        <v>228</v>
      </c>
      <c r="C28" s="1" t="s">
        <v>10</v>
      </c>
    </row>
    <row r="29" spans="1:3" s="1" customFormat="1" ht="12" x14ac:dyDescent="0.25">
      <c r="A29" s="6" t="s">
        <v>230</v>
      </c>
      <c r="B29" s="6" t="s">
        <v>231</v>
      </c>
      <c r="C29" s="1" t="s">
        <v>10</v>
      </c>
    </row>
    <row r="30" spans="1:3" s="1" customFormat="1" ht="12" x14ac:dyDescent="0.25">
      <c r="A30" s="6" t="s">
        <v>218</v>
      </c>
      <c r="B30" s="6" t="s">
        <v>232</v>
      </c>
      <c r="C30" s="1" t="s">
        <v>10</v>
      </c>
    </row>
    <row r="31" spans="1:3" s="1" customFormat="1" ht="12" x14ac:dyDescent="0.25">
      <c r="A31" s="6" t="s">
        <v>235</v>
      </c>
      <c r="B31" s="6" t="s">
        <v>236</v>
      </c>
      <c r="C31" s="1" t="s">
        <v>10</v>
      </c>
    </row>
    <row r="32" spans="1:3" s="1" customFormat="1" ht="12" x14ac:dyDescent="0.25">
      <c r="A32" s="6" t="s">
        <v>239</v>
      </c>
      <c r="B32" s="6" t="s">
        <v>240</v>
      </c>
      <c r="C32" s="1" t="s">
        <v>10</v>
      </c>
    </row>
    <row r="33" spans="1:3" s="1" customFormat="1" ht="12" x14ac:dyDescent="0.25">
      <c r="A33" s="6" t="s">
        <v>239</v>
      </c>
      <c r="B33" s="6" t="s">
        <v>241</v>
      </c>
      <c r="C33" s="1" t="s">
        <v>10</v>
      </c>
    </row>
    <row r="34" spans="1:3" s="1" customFormat="1" ht="12" x14ac:dyDescent="0.25">
      <c r="A34" s="6" t="s">
        <v>239</v>
      </c>
      <c r="B34" s="6" t="s">
        <v>242</v>
      </c>
      <c r="C34" s="1" t="s">
        <v>10</v>
      </c>
    </row>
    <row r="35" spans="1:3" s="1" customFormat="1" ht="12" x14ac:dyDescent="0.25">
      <c r="A35" s="6" t="s">
        <v>297</v>
      </c>
      <c r="B35" s="6" t="s">
        <v>298</v>
      </c>
      <c r="C35" s="1" t="s">
        <v>10</v>
      </c>
    </row>
    <row r="36" spans="1:3" s="1" customFormat="1" ht="12" x14ac:dyDescent="0.25">
      <c r="A36" s="6" t="s">
        <v>67</v>
      </c>
      <c r="B36" s="6" t="s">
        <v>300</v>
      </c>
      <c r="C36" s="1" t="s">
        <v>10</v>
      </c>
    </row>
    <row r="37" spans="1:3" s="1" customFormat="1" ht="12" x14ac:dyDescent="0.25">
      <c r="A37" s="6" t="s">
        <v>199</v>
      </c>
      <c r="B37" s="6" t="s">
        <v>318</v>
      </c>
      <c r="C37" s="1" t="s">
        <v>10</v>
      </c>
    </row>
    <row r="38" spans="1:3" s="1" customFormat="1" ht="24" x14ac:dyDescent="0.25">
      <c r="A38" s="5" t="s">
        <v>319</v>
      </c>
      <c r="B38" s="6" t="s">
        <v>320</v>
      </c>
      <c r="C38" s="1" t="s">
        <v>10</v>
      </c>
    </row>
    <row r="39" spans="1:3" s="1" customFormat="1" ht="42" customHeight="1" x14ac:dyDescent="0.25">
      <c r="A39" s="5" t="s">
        <v>323</v>
      </c>
      <c r="B39" s="6" t="s">
        <v>324</v>
      </c>
      <c r="C39" s="1" t="s">
        <v>10</v>
      </c>
    </row>
    <row r="40" spans="1:3" s="1" customFormat="1" ht="24" x14ac:dyDescent="0.25">
      <c r="A40" s="5" t="s">
        <v>326</v>
      </c>
      <c r="B40" s="6" t="s">
        <v>327</v>
      </c>
      <c r="C40" s="1" t="s">
        <v>10</v>
      </c>
    </row>
    <row r="41" spans="1:3" s="1" customFormat="1" ht="12" x14ac:dyDescent="0.25">
      <c r="A41" s="6" t="s">
        <v>328</v>
      </c>
      <c r="B41" s="6" t="s">
        <v>329</v>
      </c>
      <c r="C41" s="1" t="s">
        <v>10</v>
      </c>
    </row>
    <row r="42" spans="1:3" s="1" customFormat="1" ht="12" x14ac:dyDescent="0.25">
      <c r="A42" s="6" t="s">
        <v>334</v>
      </c>
      <c r="B42" s="6" t="s">
        <v>335</v>
      </c>
      <c r="C42" s="1" t="s">
        <v>10</v>
      </c>
    </row>
    <row r="43" spans="1:3" s="1" customFormat="1" ht="12" x14ac:dyDescent="0.25">
      <c r="A43" s="6" t="s">
        <v>338</v>
      </c>
      <c r="B43" s="6" t="s">
        <v>337</v>
      </c>
      <c r="C43" s="1" t="s">
        <v>10</v>
      </c>
    </row>
    <row r="44" spans="1:3" s="1" customFormat="1" ht="24" x14ac:dyDescent="0.25">
      <c r="A44" s="5" t="s">
        <v>339</v>
      </c>
      <c r="B44" s="6" t="s">
        <v>340</v>
      </c>
      <c r="C44" s="1" t="s">
        <v>10</v>
      </c>
    </row>
    <row r="45" spans="1:3" s="1" customFormat="1" ht="40.15" customHeight="1" x14ac:dyDescent="0.25">
      <c r="A45" s="6" t="s">
        <v>341</v>
      </c>
      <c r="B45" s="6" t="s">
        <v>342</v>
      </c>
      <c r="C45" s="1" t="s">
        <v>10</v>
      </c>
    </row>
    <row r="46" spans="1:3" s="1" customFormat="1" ht="24" x14ac:dyDescent="0.25">
      <c r="A46" s="5" t="s">
        <v>343</v>
      </c>
      <c r="B46" s="6" t="s">
        <v>344</v>
      </c>
      <c r="C46" s="1" t="s">
        <v>10</v>
      </c>
    </row>
    <row r="47" spans="1:3" s="1" customFormat="1" ht="12" x14ac:dyDescent="0.25">
      <c r="A47" s="6" t="s">
        <v>345</v>
      </c>
      <c r="B47" s="6" t="s">
        <v>344</v>
      </c>
      <c r="C47" s="1" t="s">
        <v>10</v>
      </c>
    </row>
    <row r="48" spans="1:3" s="1" customFormat="1" ht="24" x14ac:dyDescent="0.25">
      <c r="A48" s="5" t="s">
        <v>346</v>
      </c>
      <c r="B48" s="6" t="s">
        <v>344</v>
      </c>
      <c r="C48" s="1" t="s">
        <v>10</v>
      </c>
    </row>
    <row r="49" spans="1:3" s="1" customFormat="1" ht="12" x14ac:dyDescent="0.25">
      <c r="A49" s="6" t="s">
        <v>347</v>
      </c>
      <c r="B49" s="6" t="s">
        <v>344</v>
      </c>
      <c r="C49" s="1" t="s">
        <v>10</v>
      </c>
    </row>
    <row r="50" spans="1:3" s="1" customFormat="1" ht="24" x14ac:dyDescent="0.25">
      <c r="A50" s="5" t="s">
        <v>348</v>
      </c>
      <c r="B50" s="6" t="s">
        <v>349</v>
      </c>
      <c r="C50" s="1" t="s">
        <v>10</v>
      </c>
    </row>
    <row r="51" spans="1:3" s="1" customFormat="1" ht="12" x14ac:dyDescent="0.25">
      <c r="A51" s="6" t="s">
        <v>350</v>
      </c>
      <c r="B51" s="6" t="s">
        <v>351</v>
      </c>
      <c r="C51" s="1" t="s">
        <v>10</v>
      </c>
    </row>
    <row r="52" spans="1:3" s="1" customFormat="1" ht="12" x14ac:dyDescent="0.25">
      <c r="A52" s="5" t="s">
        <v>352</v>
      </c>
      <c r="B52" s="6" t="s">
        <v>353</v>
      </c>
      <c r="C52" s="1" t="s">
        <v>10</v>
      </c>
    </row>
    <row r="53" spans="1:3" s="1" customFormat="1" ht="12" x14ac:dyDescent="0.25">
      <c r="A53" s="6" t="s">
        <v>354</v>
      </c>
      <c r="B53" s="6" t="s">
        <v>355</v>
      </c>
      <c r="C53" s="1" t="s">
        <v>10</v>
      </c>
    </row>
    <row r="54" spans="1:3" s="1" customFormat="1" ht="51" customHeight="1" x14ac:dyDescent="0.25">
      <c r="A54" s="6" t="s">
        <v>356</v>
      </c>
      <c r="B54" s="6" t="s">
        <v>357</v>
      </c>
      <c r="C54" s="1" t="s">
        <v>10</v>
      </c>
    </row>
    <row r="55" spans="1:3" s="1" customFormat="1" ht="12" x14ac:dyDescent="0.25">
      <c r="A55" s="6" t="s">
        <v>360</v>
      </c>
      <c r="B55" s="6" t="s">
        <v>361</v>
      </c>
      <c r="C55" s="1" t="s">
        <v>10</v>
      </c>
    </row>
    <row r="56" spans="1:3" s="1" customFormat="1" ht="12" x14ac:dyDescent="0.25">
      <c r="A56" s="6" t="s">
        <v>362</v>
      </c>
      <c r="B56" s="6" t="s">
        <v>363</v>
      </c>
      <c r="C56" s="1" t="s">
        <v>10</v>
      </c>
    </row>
    <row r="57" spans="1:3" s="1" customFormat="1" ht="12" x14ac:dyDescent="0.25">
      <c r="A57" s="6" t="s">
        <v>368</v>
      </c>
      <c r="B57" s="6" t="s">
        <v>369</v>
      </c>
      <c r="C57" s="1" t="s">
        <v>10</v>
      </c>
    </row>
    <row r="58" spans="1:3" s="1" customFormat="1" ht="12" x14ac:dyDescent="0.25">
      <c r="A58" s="6" t="s">
        <v>374</v>
      </c>
      <c r="B58" s="6" t="s">
        <v>375</v>
      </c>
      <c r="C58" s="1" t="s">
        <v>10</v>
      </c>
    </row>
    <row r="59" spans="1:3" s="1" customFormat="1" ht="12" x14ac:dyDescent="0.25">
      <c r="A59" s="6" t="s">
        <v>56</v>
      </c>
      <c r="B59" s="6" t="s">
        <v>395</v>
      </c>
      <c r="C59" s="1" t="s">
        <v>10</v>
      </c>
    </row>
    <row r="60" spans="1:3" s="1" customFormat="1" ht="12" x14ac:dyDescent="0.25">
      <c r="A60" s="6" t="s">
        <v>410</v>
      </c>
      <c r="B60" s="6" t="s">
        <v>411</v>
      </c>
      <c r="C60" s="1" t="s">
        <v>10</v>
      </c>
    </row>
    <row r="61" spans="1:3" s="1" customFormat="1" ht="24" x14ac:dyDescent="0.25">
      <c r="A61" s="6" t="s">
        <v>420</v>
      </c>
      <c r="B61" s="5" t="s">
        <v>421</v>
      </c>
      <c r="C61" s="1" t="s">
        <v>10</v>
      </c>
    </row>
    <row r="62" spans="1:3" s="1" customFormat="1" ht="38.450000000000003" customHeight="1" x14ac:dyDescent="0.25">
      <c r="A62" s="6" t="s">
        <v>422</v>
      </c>
      <c r="B62" s="6" t="s">
        <v>423</v>
      </c>
      <c r="C62" s="1" t="s">
        <v>10</v>
      </c>
    </row>
    <row r="63" spans="1:3" s="1" customFormat="1" ht="24" x14ac:dyDescent="0.25">
      <c r="A63" s="5" t="s">
        <v>431</v>
      </c>
      <c r="B63" s="6" t="s">
        <v>432</v>
      </c>
      <c r="C63" s="1" t="s">
        <v>10</v>
      </c>
    </row>
    <row r="64" spans="1:3" s="1" customFormat="1" ht="48.6" customHeight="1" x14ac:dyDescent="0.25">
      <c r="A64" s="6" t="s">
        <v>433</v>
      </c>
      <c r="B64" s="6" t="s">
        <v>434</v>
      </c>
      <c r="C64" s="1" t="s">
        <v>10</v>
      </c>
    </row>
    <row r="65" spans="1:4" s="1" customFormat="1" ht="12" x14ac:dyDescent="0.25">
      <c r="A65" s="6" t="s">
        <v>435</v>
      </c>
      <c r="B65" s="6" t="s">
        <v>436</v>
      </c>
      <c r="C65" s="1" t="s">
        <v>10</v>
      </c>
    </row>
    <row r="66" spans="1:4" s="1" customFormat="1" ht="12" x14ac:dyDescent="0.25">
      <c r="A66" s="6" t="s">
        <v>437</v>
      </c>
      <c r="B66" s="6" t="s">
        <v>438</v>
      </c>
      <c r="C66" s="1" t="s">
        <v>10</v>
      </c>
    </row>
    <row r="67" spans="1:4" s="1" customFormat="1" ht="12" x14ac:dyDescent="0.25">
      <c r="A67" s="6" t="s">
        <v>439</v>
      </c>
      <c r="B67" s="6" t="s">
        <v>440</v>
      </c>
      <c r="C67" s="1" t="s">
        <v>10</v>
      </c>
    </row>
    <row r="68" spans="1:4" s="1" customFormat="1" ht="12" x14ac:dyDescent="0.25">
      <c r="A68" s="6" t="s">
        <v>341</v>
      </c>
      <c r="B68" s="6" t="s">
        <v>441</v>
      </c>
      <c r="C68" s="1" t="s">
        <v>10</v>
      </c>
    </row>
    <row r="69" spans="1:4" s="1" customFormat="1" ht="12" x14ac:dyDescent="0.25">
      <c r="A69" s="6" t="s">
        <v>442</v>
      </c>
      <c r="B69" s="6" t="s">
        <v>443</v>
      </c>
      <c r="C69" s="1" t="s">
        <v>10</v>
      </c>
    </row>
    <row r="70" spans="1:4" s="1" customFormat="1" ht="12" x14ac:dyDescent="0.25">
      <c r="A70" s="6" t="s">
        <v>347</v>
      </c>
      <c r="B70" s="6" t="s">
        <v>444</v>
      </c>
      <c r="C70" s="1" t="s">
        <v>10</v>
      </c>
    </row>
    <row r="71" spans="1:4" s="1" customFormat="1" ht="12" x14ac:dyDescent="0.25">
      <c r="A71" s="6" t="s">
        <v>445</v>
      </c>
      <c r="B71" s="6" t="s">
        <v>446</v>
      </c>
      <c r="C71" s="1" t="s">
        <v>10</v>
      </c>
    </row>
    <row r="72" spans="1:4" x14ac:dyDescent="0.25">
      <c r="A72" s="12"/>
      <c r="B72" s="12"/>
      <c r="C72" s="15" t="s">
        <v>458</v>
      </c>
      <c r="D72" s="14" t="e">
        <f>AVERAGE(D3:D71)</f>
        <v>#DIV/0!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0C53-3215-4985-8639-A27A353D466D}">
  <dimension ref="A1:D108"/>
  <sheetViews>
    <sheetView zoomScale="70" zoomScaleNormal="70" workbookViewId="0">
      <pane ySplit="2" topLeftCell="A83" activePane="bottomLeft" state="frozen"/>
      <selection pane="bottomLeft" activeCell="D108" sqref="D108"/>
    </sheetView>
  </sheetViews>
  <sheetFormatPr baseColWidth="10" defaultColWidth="8" defaultRowHeight="15" x14ac:dyDescent="0.25"/>
  <cols>
    <col min="1" max="1" width="45.85546875" style="7" customWidth="1"/>
    <col min="2" max="2" width="73.140625" style="7" customWidth="1"/>
    <col min="3" max="3" width="38.5703125" style="1" customWidth="1"/>
    <col min="4" max="4" width="17.85546875" style="1" customWidth="1"/>
    <col min="5" max="16384" width="8" style="2"/>
  </cols>
  <sheetData>
    <row r="1" spans="1:4" s="9" customFormat="1" ht="58.9" customHeight="1" x14ac:dyDescent="0.25">
      <c r="A1" s="11" t="s">
        <v>460</v>
      </c>
      <c r="B1" s="11"/>
      <c r="C1" s="11"/>
      <c r="D1" s="11"/>
    </row>
    <row r="2" spans="1:4" ht="29.25" customHeight="1" x14ac:dyDescent="0.25">
      <c r="A2" s="4" t="s">
        <v>0</v>
      </c>
      <c r="B2" s="4" t="s">
        <v>1</v>
      </c>
      <c r="C2" s="3" t="s">
        <v>455</v>
      </c>
      <c r="D2" s="3" t="s">
        <v>2</v>
      </c>
    </row>
    <row r="3" spans="1:4" ht="30.6" customHeight="1" x14ac:dyDescent="0.25">
      <c r="A3" s="6" t="s">
        <v>15</v>
      </c>
      <c r="B3" s="6" t="s">
        <v>16</v>
      </c>
      <c r="C3" s="1" t="s">
        <v>17</v>
      </c>
    </row>
    <row r="4" spans="1:4" ht="24" x14ac:dyDescent="0.25">
      <c r="A4" s="5" t="s">
        <v>21</v>
      </c>
      <c r="B4" s="6" t="s">
        <v>22</v>
      </c>
      <c r="C4" s="1" t="s">
        <v>17</v>
      </c>
    </row>
    <row r="5" spans="1:4" x14ac:dyDescent="0.25">
      <c r="A5" s="6" t="s">
        <v>23</v>
      </c>
      <c r="B5" s="6" t="s">
        <v>24</v>
      </c>
      <c r="C5" s="1" t="s">
        <v>17</v>
      </c>
    </row>
    <row r="6" spans="1:4" x14ac:dyDescent="0.25">
      <c r="A6" s="6" t="s">
        <v>27</v>
      </c>
      <c r="B6" s="6" t="s">
        <v>28</v>
      </c>
      <c r="C6" s="1" t="s">
        <v>17</v>
      </c>
    </row>
    <row r="7" spans="1:4" x14ac:dyDescent="0.25">
      <c r="A7" s="6" t="s">
        <v>29</v>
      </c>
      <c r="B7" s="6" t="s">
        <v>30</v>
      </c>
      <c r="C7" s="1" t="s">
        <v>17</v>
      </c>
    </row>
    <row r="8" spans="1:4" s="1" customFormat="1" ht="24" x14ac:dyDescent="0.25">
      <c r="A8" s="6" t="s">
        <v>61</v>
      </c>
      <c r="B8" s="5" t="s">
        <v>62</v>
      </c>
      <c r="C8" s="1" t="s">
        <v>17</v>
      </c>
    </row>
    <row r="9" spans="1:4" s="1" customFormat="1" ht="12" x14ac:dyDescent="0.25">
      <c r="A9" s="6" t="s">
        <v>63</v>
      </c>
      <c r="B9" s="6" t="s">
        <v>64</v>
      </c>
      <c r="C9" s="1" t="s">
        <v>17</v>
      </c>
    </row>
    <row r="10" spans="1:4" s="1" customFormat="1" ht="123" customHeight="1" x14ac:dyDescent="0.25">
      <c r="A10" s="6" t="s">
        <v>65</v>
      </c>
      <c r="B10" s="6" t="s">
        <v>66</v>
      </c>
      <c r="C10" s="1" t="s">
        <v>17</v>
      </c>
    </row>
    <row r="11" spans="1:4" s="1" customFormat="1" ht="35.450000000000003" customHeight="1" x14ac:dyDescent="0.25">
      <c r="A11" s="5" t="s">
        <v>95</v>
      </c>
      <c r="B11" s="5" t="s">
        <v>96</v>
      </c>
      <c r="C11" s="1" t="s">
        <v>17</v>
      </c>
    </row>
    <row r="12" spans="1:4" s="1" customFormat="1" ht="24" x14ac:dyDescent="0.25">
      <c r="A12" s="5" t="s">
        <v>97</v>
      </c>
      <c r="B12" s="6" t="s">
        <v>98</v>
      </c>
      <c r="C12" s="1" t="s">
        <v>17</v>
      </c>
    </row>
    <row r="13" spans="1:4" s="1" customFormat="1" ht="36.6" customHeight="1" x14ac:dyDescent="0.25">
      <c r="A13" s="5" t="s">
        <v>99</v>
      </c>
      <c r="B13" s="6" t="s">
        <v>100</v>
      </c>
      <c r="C13" s="1" t="s">
        <v>17</v>
      </c>
    </row>
    <row r="14" spans="1:4" s="1" customFormat="1" ht="12" x14ac:dyDescent="0.25">
      <c r="A14" s="6" t="s">
        <v>101</v>
      </c>
      <c r="B14" s="6" t="s">
        <v>102</v>
      </c>
      <c r="C14" s="1" t="s">
        <v>17</v>
      </c>
    </row>
    <row r="15" spans="1:4" s="1" customFormat="1" ht="24" x14ac:dyDescent="0.25">
      <c r="A15" s="6" t="s">
        <v>103</v>
      </c>
      <c r="B15" s="5" t="s">
        <v>104</v>
      </c>
      <c r="C15" s="1" t="s">
        <v>17</v>
      </c>
    </row>
    <row r="16" spans="1:4" s="1" customFormat="1" ht="12" x14ac:dyDescent="0.25">
      <c r="A16" s="6" t="s">
        <v>105</v>
      </c>
      <c r="B16" s="6" t="s">
        <v>106</v>
      </c>
      <c r="C16" s="1" t="s">
        <v>17</v>
      </c>
    </row>
    <row r="17" spans="1:3" s="1" customFormat="1" ht="35.450000000000003" customHeight="1" x14ac:dyDescent="0.25">
      <c r="A17" s="6" t="s">
        <v>107</v>
      </c>
      <c r="B17" s="5" t="s">
        <v>108</v>
      </c>
      <c r="C17" s="1" t="s">
        <v>17</v>
      </c>
    </row>
    <row r="18" spans="1:3" s="1" customFormat="1" ht="36" x14ac:dyDescent="0.25">
      <c r="A18" s="5" t="s">
        <v>109</v>
      </c>
      <c r="B18" s="6" t="s">
        <v>110</v>
      </c>
      <c r="C18" s="1" t="s">
        <v>17</v>
      </c>
    </row>
    <row r="19" spans="1:3" s="1" customFormat="1" ht="52.9" customHeight="1" x14ac:dyDescent="0.25">
      <c r="A19" s="5" t="s">
        <v>111</v>
      </c>
      <c r="B19" s="6" t="s">
        <v>112</v>
      </c>
      <c r="C19" s="1" t="s">
        <v>17</v>
      </c>
    </row>
    <row r="20" spans="1:3" s="1" customFormat="1" ht="24" x14ac:dyDescent="0.25">
      <c r="A20" s="5" t="s">
        <v>113</v>
      </c>
      <c r="B20" s="6" t="s">
        <v>114</v>
      </c>
      <c r="C20" s="1" t="s">
        <v>17</v>
      </c>
    </row>
    <row r="21" spans="1:3" s="1" customFormat="1" ht="12" x14ac:dyDescent="0.25">
      <c r="A21" s="6" t="s">
        <v>115</v>
      </c>
      <c r="B21" s="6" t="s">
        <v>116</v>
      </c>
      <c r="C21" s="1" t="s">
        <v>17</v>
      </c>
    </row>
    <row r="22" spans="1:3" s="1" customFormat="1" ht="24" x14ac:dyDescent="0.25">
      <c r="A22" s="5" t="s">
        <v>117</v>
      </c>
      <c r="B22" s="6" t="s">
        <v>118</v>
      </c>
      <c r="C22" s="1" t="s">
        <v>17</v>
      </c>
    </row>
    <row r="23" spans="1:3" s="1" customFormat="1" ht="12" x14ac:dyDescent="0.25">
      <c r="A23" s="6" t="s">
        <v>119</v>
      </c>
      <c r="B23" s="6" t="s">
        <v>120</v>
      </c>
      <c r="C23" s="1" t="s">
        <v>17</v>
      </c>
    </row>
    <row r="24" spans="1:3" s="1" customFormat="1" ht="12" x14ac:dyDescent="0.25">
      <c r="A24" s="6" t="s">
        <v>121</v>
      </c>
      <c r="B24" s="6" t="s">
        <v>122</v>
      </c>
      <c r="C24" s="1" t="s">
        <v>17</v>
      </c>
    </row>
    <row r="25" spans="1:3" s="1" customFormat="1" ht="12" x14ac:dyDescent="0.25">
      <c r="A25" s="6" t="s">
        <v>121</v>
      </c>
      <c r="B25" s="6" t="s">
        <v>123</v>
      </c>
      <c r="C25" s="1" t="s">
        <v>17</v>
      </c>
    </row>
    <row r="26" spans="1:3" s="1" customFormat="1" ht="12" x14ac:dyDescent="0.25">
      <c r="A26" s="6" t="s">
        <v>121</v>
      </c>
      <c r="B26" s="6" t="s">
        <v>124</v>
      </c>
      <c r="C26" s="1" t="s">
        <v>17</v>
      </c>
    </row>
    <row r="27" spans="1:3" s="1" customFormat="1" ht="12" x14ac:dyDescent="0.25">
      <c r="A27" s="6" t="s">
        <v>63</v>
      </c>
      <c r="B27" s="6" t="s">
        <v>125</v>
      </c>
      <c r="C27" s="1" t="s">
        <v>17</v>
      </c>
    </row>
    <row r="28" spans="1:3" s="1" customFormat="1" ht="12" x14ac:dyDescent="0.25">
      <c r="A28" s="6" t="s">
        <v>126</v>
      </c>
      <c r="B28" s="6" t="s">
        <v>127</v>
      </c>
      <c r="C28" s="1" t="s">
        <v>17</v>
      </c>
    </row>
    <row r="29" spans="1:3" s="1" customFormat="1" ht="12" x14ac:dyDescent="0.25">
      <c r="A29" s="6" t="s">
        <v>126</v>
      </c>
      <c r="B29" s="6" t="s">
        <v>128</v>
      </c>
      <c r="C29" s="1" t="s">
        <v>17</v>
      </c>
    </row>
    <row r="30" spans="1:3" s="1" customFormat="1" ht="24" x14ac:dyDescent="0.25">
      <c r="A30" s="5" t="s">
        <v>129</v>
      </c>
      <c r="B30" s="6" t="s">
        <v>130</v>
      </c>
      <c r="C30" s="1" t="s">
        <v>17</v>
      </c>
    </row>
    <row r="31" spans="1:3" s="1" customFormat="1" ht="24" x14ac:dyDescent="0.25">
      <c r="A31" s="5" t="s">
        <v>131</v>
      </c>
      <c r="B31" s="6" t="s">
        <v>132</v>
      </c>
      <c r="C31" s="1" t="s">
        <v>17</v>
      </c>
    </row>
    <row r="32" spans="1:3" s="1" customFormat="1" ht="12" x14ac:dyDescent="0.25">
      <c r="A32" s="6" t="s">
        <v>133</v>
      </c>
      <c r="B32" s="6" t="s">
        <v>134</v>
      </c>
      <c r="C32" s="1" t="s">
        <v>17</v>
      </c>
    </row>
    <row r="33" spans="1:3" s="1" customFormat="1" ht="24" x14ac:dyDescent="0.25">
      <c r="A33" s="5" t="s">
        <v>135</v>
      </c>
      <c r="B33" s="5" t="s">
        <v>136</v>
      </c>
      <c r="C33" s="1" t="s">
        <v>17</v>
      </c>
    </row>
    <row r="34" spans="1:3" s="1" customFormat="1" ht="24" x14ac:dyDescent="0.25">
      <c r="A34" s="6" t="s">
        <v>137</v>
      </c>
      <c r="B34" s="5" t="s">
        <v>138</v>
      </c>
      <c r="C34" s="1" t="s">
        <v>17</v>
      </c>
    </row>
    <row r="35" spans="1:3" s="1" customFormat="1" ht="24" x14ac:dyDescent="0.25">
      <c r="A35" s="5" t="s">
        <v>139</v>
      </c>
      <c r="B35" s="6" t="s">
        <v>140</v>
      </c>
      <c r="C35" s="1" t="s">
        <v>17</v>
      </c>
    </row>
    <row r="36" spans="1:3" s="1" customFormat="1" ht="24" x14ac:dyDescent="0.25">
      <c r="A36" s="6" t="s">
        <v>133</v>
      </c>
      <c r="B36" s="5" t="s">
        <v>141</v>
      </c>
      <c r="C36" s="1" t="s">
        <v>17</v>
      </c>
    </row>
    <row r="37" spans="1:3" s="1" customFormat="1" ht="24" x14ac:dyDescent="0.25">
      <c r="A37" s="6" t="s">
        <v>142</v>
      </c>
      <c r="B37" s="5" t="s">
        <v>143</v>
      </c>
      <c r="C37" s="1" t="s">
        <v>17</v>
      </c>
    </row>
    <row r="38" spans="1:3" s="1" customFormat="1" ht="12" x14ac:dyDescent="0.25">
      <c r="A38" s="6" t="s">
        <v>133</v>
      </c>
      <c r="B38" s="6" t="s">
        <v>144</v>
      </c>
      <c r="C38" s="1" t="s">
        <v>17</v>
      </c>
    </row>
    <row r="39" spans="1:3" s="1" customFormat="1" ht="24" x14ac:dyDescent="0.25">
      <c r="A39" s="5" t="s">
        <v>145</v>
      </c>
      <c r="B39" s="6" t="s">
        <v>146</v>
      </c>
      <c r="C39" s="1" t="s">
        <v>17</v>
      </c>
    </row>
    <row r="40" spans="1:3" s="1" customFormat="1" ht="12" x14ac:dyDescent="0.25">
      <c r="A40" s="6" t="s">
        <v>147</v>
      </c>
      <c r="B40" s="6" t="s">
        <v>148</v>
      </c>
      <c r="C40" s="1" t="s">
        <v>17</v>
      </c>
    </row>
    <row r="41" spans="1:3" s="1" customFormat="1" ht="12" x14ac:dyDescent="0.25">
      <c r="A41" s="6" t="s">
        <v>149</v>
      </c>
      <c r="B41" s="6" t="s">
        <v>150</v>
      </c>
      <c r="C41" s="1" t="s">
        <v>17</v>
      </c>
    </row>
    <row r="42" spans="1:3" s="1" customFormat="1" ht="24" x14ac:dyDescent="0.25">
      <c r="A42" s="5" t="s">
        <v>151</v>
      </c>
      <c r="B42" s="6" t="s">
        <v>152</v>
      </c>
      <c r="C42" s="1" t="s">
        <v>17</v>
      </c>
    </row>
    <row r="43" spans="1:3" s="1" customFormat="1" ht="24" x14ac:dyDescent="0.25">
      <c r="A43" s="5" t="s">
        <v>153</v>
      </c>
      <c r="B43" s="6" t="s">
        <v>154</v>
      </c>
      <c r="C43" s="1" t="s">
        <v>17</v>
      </c>
    </row>
    <row r="44" spans="1:3" s="1" customFormat="1" ht="12" x14ac:dyDescent="0.25">
      <c r="A44" s="6" t="s">
        <v>155</v>
      </c>
      <c r="B44" s="6" t="s">
        <v>156</v>
      </c>
      <c r="C44" s="1" t="s">
        <v>17</v>
      </c>
    </row>
    <row r="45" spans="1:3" s="1" customFormat="1" ht="24" x14ac:dyDescent="0.25">
      <c r="A45" s="5" t="s">
        <v>157</v>
      </c>
      <c r="B45" s="6" t="s">
        <v>158</v>
      </c>
      <c r="C45" s="1" t="s">
        <v>17</v>
      </c>
    </row>
    <row r="46" spans="1:3" s="1" customFormat="1" ht="24" x14ac:dyDescent="0.25">
      <c r="A46" s="5" t="s">
        <v>159</v>
      </c>
      <c r="B46" s="6" t="s">
        <v>160</v>
      </c>
      <c r="C46" s="1" t="s">
        <v>17</v>
      </c>
    </row>
    <row r="47" spans="1:3" s="1" customFormat="1" ht="12" x14ac:dyDescent="0.25">
      <c r="A47" s="6" t="s">
        <v>161</v>
      </c>
      <c r="B47" s="6" t="s">
        <v>162</v>
      </c>
      <c r="C47" s="1" t="s">
        <v>17</v>
      </c>
    </row>
    <row r="48" spans="1:3" s="1" customFormat="1" ht="12" x14ac:dyDescent="0.25">
      <c r="A48" s="6" t="s">
        <v>163</v>
      </c>
      <c r="B48" s="6" t="s">
        <v>164</v>
      </c>
      <c r="C48" s="1" t="s">
        <v>17</v>
      </c>
    </row>
    <row r="49" spans="1:3" s="1" customFormat="1" ht="36.6" customHeight="1" x14ac:dyDescent="0.25">
      <c r="A49" s="6" t="s">
        <v>165</v>
      </c>
      <c r="B49" s="6" t="s">
        <v>166</v>
      </c>
      <c r="C49" s="1" t="s">
        <v>17</v>
      </c>
    </row>
    <row r="50" spans="1:3" s="1" customFormat="1" ht="34.9" customHeight="1" x14ac:dyDescent="0.25">
      <c r="A50" s="6" t="s">
        <v>167</v>
      </c>
      <c r="B50" s="6" t="s">
        <v>168</v>
      </c>
      <c r="C50" s="1" t="s">
        <v>17</v>
      </c>
    </row>
    <row r="51" spans="1:3" s="1" customFormat="1" ht="24" x14ac:dyDescent="0.25">
      <c r="A51" s="5" t="s">
        <v>169</v>
      </c>
      <c r="B51" s="6" t="s">
        <v>170</v>
      </c>
      <c r="C51" s="1" t="s">
        <v>17</v>
      </c>
    </row>
    <row r="52" spans="1:3" s="1" customFormat="1" ht="34.9" customHeight="1" x14ac:dyDescent="0.25">
      <c r="A52" s="6" t="s">
        <v>171</v>
      </c>
      <c r="B52" s="6" t="s">
        <v>450</v>
      </c>
      <c r="C52" s="1" t="s">
        <v>17</v>
      </c>
    </row>
    <row r="53" spans="1:3" s="1" customFormat="1" ht="44.45" customHeight="1" x14ac:dyDescent="0.25">
      <c r="A53" s="6" t="s">
        <v>172</v>
      </c>
      <c r="B53" s="6" t="s">
        <v>449</v>
      </c>
      <c r="C53" s="1" t="s">
        <v>17</v>
      </c>
    </row>
    <row r="54" spans="1:3" s="1" customFormat="1" ht="37.9" customHeight="1" x14ac:dyDescent="0.25">
      <c r="A54" s="5" t="s">
        <v>173</v>
      </c>
      <c r="B54" s="6" t="s">
        <v>174</v>
      </c>
      <c r="C54" s="1" t="s">
        <v>17</v>
      </c>
    </row>
    <row r="55" spans="1:3" s="1" customFormat="1" ht="39.6" customHeight="1" x14ac:dyDescent="0.25">
      <c r="A55" s="6" t="s">
        <v>172</v>
      </c>
      <c r="B55" s="6" t="s">
        <v>448</v>
      </c>
      <c r="C55" s="1" t="s">
        <v>17</v>
      </c>
    </row>
    <row r="56" spans="1:3" s="1" customFormat="1" ht="12" x14ac:dyDescent="0.25">
      <c r="A56" s="6" t="s">
        <v>175</v>
      </c>
      <c r="B56" s="6" t="s">
        <v>176</v>
      </c>
      <c r="C56" s="1" t="s">
        <v>17</v>
      </c>
    </row>
    <row r="57" spans="1:3" s="1" customFormat="1" ht="12" x14ac:dyDescent="0.25">
      <c r="A57" s="6" t="s">
        <v>177</v>
      </c>
      <c r="B57" s="6" t="s">
        <v>178</v>
      </c>
      <c r="C57" s="1" t="s">
        <v>17</v>
      </c>
    </row>
    <row r="58" spans="1:3" s="1" customFormat="1" ht="12" x14ac:dyDescent="0.25">
      <c r="A58" s="6" t="s">
        <v>179</v>
      </c>
      <c r="B58" s="6" t="s">
        <v>180</v>
      </c>
      <c r="C58" s="1" t="s">
        <v>17</v>
      </c>
    </row>
    <row r="59" spans="1:3" s="1" customFormat="1" ht="33" customHeight="1" x14ac:dyDescent="0.25">
      <c r="A59" s="6" t="s">
        <v>181</v>
      </c>
      <c r="B59" s="6" t="s">
        <v>182</v>
      </c>
      <c r="C59" s="1" t="s">
        <v>17</v>
      </c>
    </row>
    <row r="60" spans="1:3" s="1" customFormat="1" ht="12" x14ac:dyDescent="0.25">
      <c r="A60" s="6" t="s">
        <v>186</v>
      </c>
      <c r="B60" s="6" t="s">
        <v>187</v>
      </c>
      <c r="C60" s="1" t="s">
        <v>17</v>
      </c>
    </row>
    <row r="61" spans="1:3" s="1" customFormat="1" ht="12" x14ac:dyDescent="0.25">
      <c r="A61" s="6" t="s">
        <v>186</v>
      </c>
      <c r="B61" s="6" t="s">
        <v>188</v>
      </c>
      <c r="C61" s="1" t="s">
        <v>17</v>
      </c>
    </row>
    <row r="62" spans="1:3" s="1" customFormat="1" ht="12" x14ac:dyDescent="0.25">
      <c r="A62" s="6" t="s">
        <v>186</v>
      </c>
      <c r="B62" s="6" t="s">
        <v>189</v>
      </c>
      <c r="C62" s="1" t="s">
        <v>17</v>
      </c>
    </row>
    <row r="63" spans="1:3" s="1" customFormat="1" ht="24" x14ac:dyDescent="0.25">
      <c r="A63" s="5" t="s">
        <v>195</v>
      </c>
      <c r="B63" s="6" t="s">
        <v>196</v>
      </c>
      <c r="C63" s="1" t="s">
        <v>17</v>
      </c>
    </row>
    <row r="64" spans="1:3" s="1" customFormat="1" ht="24" x14ac:dyDescent="0.25">
      <c r="A64" s="6" t="s">
        <v>205</v>
      </c>
      <c r="B64" s="6" t="s">
        <v>206</v>
      </c>
      <c r="C64" s="1" t="s">
        <v>17</v>
      </c>
    </row>
    <row r="65" spans="1:3" s="1" customFormat="1" ht="12" x14ac:dyDescent="0.25">
      <c r="A65" s="6" t="s">
        <v>207</v>
      </c>
      <c r="B65" s="6" t="s">
        <v>208</v>
      </c>
      <c r="C65" s="1" t="s">
        <v>17</v>
      </c>
    </row>
    <row r="66" spans="1:3" s="1" customFormat="1" ht="31.9" customHeight="1" x14ac:dyDescent="0.25">
      <c r="A66" s="6" t="s">
        <v>207</v>
      </c>
      <c r="B66" s="6" t="s">
        <v>209</v>
      </c>
      <c r="C66" s="1" t="s">
        <v>17</v>
      </c>
    </row>
    <row r="67" spans="1:3" s="1" customFormat="1" ht="37.9" customHeight="1" x14ac:dyDescent="0.25">
      <c r="A67" s="6" t="s">
        <v>210</v>
      </c>
      <c r="B67" s="6" t="s">
        <v>447</v>
      </c>
      <c r="C67" s="1" t="s">
        <v>17</v>
      </c>
    </row>
    <row r="68" spans="1:3" s="1" customFormat="1" ht="12" x14ac:dyDescent="0.25">
      <c r="A68" s="6" t="s">
        <v>214</v>
      </c>
      <c r="B68" s="6" t="s">
        <v>215</v>
      </c>
      <c r="C68" s="1" t="s">
        <v>17</v>
      </c>
    </row>
    <row r="69" spans="1:3" s="1" customFormat="1" ht="33" customHeight="1" x14ac:dyDescent="0.25">
      <c r="A69" s="6" t="s">
        <v>237</v>
      </c>
      <c r="B69" s="6" t="s">
        <v>238</v>
      </c>
      <c r="C69" s="1" t="s">
        <v>17</v>
      </c>
    </row>
    <row r="70" spans="1:3" s="1" customFormat="1" ht="24" x14ac:dyDescent="0.25">
      <c r="A70" s="6" t="s">
        <v>243</v>
      </c>
      <c r="B70" s="5" t="s">
        <v>244</v>
      </c>
      <c r="C70" s="1" t="s">
        <v>17</v>
      </c>
    </row>
    <row r="71" spans="1:3" s="1" customFormat="1" ht="30.6" customHeight="1" x14ac:dyDescent="0.25">
      <c r="A71" s="6" t="s">
        <v>245</v>
      </c>
      <c r="B71" s="6" t="s">
        <v>246</v>
      </c>
      <c r="C71" s="1" t="s">
        <v>17</v>
      </c>
    </row>
    <row r="72" spans="1:3" s="1" customFormat="1" ht="24" x14ac:dyDescent="0.25">
      <c r="A72" s="5" t="s">
        <v>247</v>
      </c>
      <c r="B72" s="6" t="s">
        <v>248</v>
      </c>
      <c r="C72" s="1" t="s">
        <v>17</v>
      </c>
    </row>
    <row r="73" spans="1:3" s="1" customFormat="1" ht="24" x14ac:dyDescent="0.25">
      <c r="A73" s="5" t="s">
        <v>249</v>
      </c>
      <c r="B73" s="6" t="s">
        <v>250</v>
      </c>
      <c r="C73" s="1" t="s">
        <v>17</v>
      </c>
    </row>
    <row r="74" spans="1:3" s="1" customFormat="1" ht="12" x14ac:dyDescent="0.25">
      <c r="A74" s="6" t="s">
        <v>237</v>
      </c>
      <c r="B74" s="6" t="s">
        <v>253</v>
      </c>
      <c r="C74" s="1" t="s">
        <v>17</v>
      </c>
    </row>
    <row r="75" spans="1:3" s="1" customFormat="1" ht="12" x14ac:dyDescent="0.25">
      <c r="A75" s="6" t="s">
        <v>254</v>
      </c>
      <c r="B75" s="6" t="s">
        <v>255</v>
      </c>
      <c r="C75" s="1" t="s">
        <v>17</v>
      </c>
    </row>
    <row r="76" spans="1:3" s="1" customFormat="1" ht="12" x14ac:dyDescent="0.25">
      <c r="A76" s="6" t="s">
        <v>256</v>
      </c>
      <c r="B76" s="6" t="s">
        <v>257</v>
      </c>
      <c r="C76" s="1" t="s">
        <v>17</v>
      </c>
    </row>
    <row r="77" spans="1:3" s="1" customFormat="1" ht="12" x14ac:dyDescent="0.25">
      <c r="A77" s="6" t="s">
        <v>237</v>
      </c>
      <c r="B77" s="6" t="s">
        <v>258</v>
      </c>
      <c r="C77" s="1" t="s">
        <v>17</v>
      </c>
    </row>
    <row r="78" spans="1:3" s="1" customFormat="1" ht="12" x14ac:dyDescent="0.25">
      <c r="A78" s="6" t="s">
        <v>259</v>
      </c>
      <c r="B78" s="6" t="s">
        <v>260</v>
      </c>
      <c r="C78" s="1" t="s">
        <v>17</v>
      </c>
    </row>
    <row r="79" spans="1:3" s="1" customFormat="1" ht="24" x14ac:dyDescent="0.25">
      <c r="A79" s="5" t="s">
        <v>261</v>
      </c>
      <c r="B79" s="6" t="s">
        <v>262</v>
      </c>
      <c r="C79" s="1" t="s">
        <v>17</v>
      </c>
    </row>
    <row r="80" spans="1:3" s="1" customFormat="1" ht="12" x14ac:dyDescent="0.25">
      <c r="A80" s="6" t="s">
        <v>263</v>
      </c>
      <c r="B80" s="6" t="s">
        <v>264</v>
      </c>
      <c r="C80" s="1" t="s">
        <v>17</v>
      </c>
    </row>
    <row r="81" spans="1:3" s="1" customFormat="1" ht="36.6" customHeight="1" x14ac:dyDescent="0.25">
      <c r="A81" s="6" t="s">
        <v>243</v>
      </c>
      <c r="B81" s="6" t="s">
        <v>265</v>
      </c>
      <c r="C81" s="1" t="s">
        <v>17</v>
      </c>
    </row>
    <row r="82" spans="1:3" s="1" customFormat="1" ht="12" x14ac:dyDescent="0.25">
      <c r="A82" s="6" t="s">
        <v>266</v>
      </c>
      <c r="B82" s="6" t="s">
        <v>267</v>
      </c>
      <c r="C82" s="1" t="s">
        <v>17</v>
      </c>
    </row>
    <row r="83" spans="1:3" s="1" customFormat="1" ht="12" x14ac:dyDescent="0.25">
      <c r="A83" s="6" t="s">
        <v>268</v>
      </c>
      <c r="B83" s="6" t="s">
        <v>269</v>
      </c>
      <c r="C83" s="1" t="s">
        <v>17</v>
      </c>
    </row>
    <row r="84" spans="1:3" s="1" customFormat="1" ht="67.900000000000006" customHeight="1" x14ac:dyDescent="0.25">
      <c r="A84" s="5" t="s">
        <v>270</v>
      </c>
      <c r="B84" s="6" t="s">
        <v>271</v>
      </c>
      <c r="C84" s="1" t="s">
        <v>17</v>
      </c>
    </row>
    <row r="85" spans="1:3" s="1" customFormat="1" ht="12" x14ac:dyDescent="0.25">
      <c r="A85" s="6" t="s">
        <v>275</v>
      </c>
      <c r="B85" s="6" t="s">
        <v>276</v>
      </c>
      <c r="C85" s="1" t="s">
        <v>17</v>
      </c>
    </row>
    <row r="86" spans="1:3" s="1" customFormat="1" ht="12" x14ac:dyDescent="0.25">
      <c r="A86" s="6" t="s">
        <v>207</v>
      </c>
      <c r="B86" s="6" t="s">
        <v>277</v>
      </c>
      <c r="C86" s="1" t="s">
        <v>17</v>
      </c>
    </row>
    <row r="87" spans="1:3" s="1" customFormat="1" ht="12" x14ac:dyDescent="0.25">
      <c r="A87" s="6" t="s">
        <v>287</v>
      </c>
      <c r="B87" s="6" t="s">
        <v>288</v>
      </c>
      <c r="C87" s="1" t="s">
        <v>17</v>
      </c>
    </row>
    <row r="88" spans="1:3" s="1" customFormat="1" ht="12" x14ac:dyDescent="0.25">
      <c r="A88" s="6" t="s">
        <v>289</v>
      </c>
      <c r="B88" s="6" t="s">
        <v>290</v>
      </c>
      <c r="C88" s="1" t="s">
        <v>17</v>
      </c>
    </row>
    <row r="89" spans="1:3" s="1" customFormat="1" ht="12" x14ac:dyDescent="0.25">
      <c r="A89" s="8" t="s">
        <v>291</v>
      </c>
      <c r="B89" s="6" t="s">
        <v>292</v>
      </c>
      <c r="C89" s="1" t="s">
        <v>17</v>
      </c>
    </row>
    <row r="90" spans="1:3" s="1" customFormat="1" ht="12" x14ac:dyDescent="0.25">
      <c r="A90" s="6" t="s">
        <v>305</v>
      </c>
      <c r="B90" s="6" t="s">
        <v>306</v>
      </c>
      <c r="C90" s="1" t="s">
        <v>17</v>
      </c>
    </row>
    <row r="91" spans="1:3" s="1" customFormat="1" ht="12" x14ac:dyDescent="0.25">
      <c r="A91" s="6" t="s">
        <v>305</v>
      </c>
      <c r="B91" s="6" t="s">
        <v>307</v>
      </c>
      <c r="C91" s="1" t="s">
        <v>17</v>
      </c>
    </row>
    <row r="92" spans="1:3" s="1" customFormat="1" ht="12" x14ac:dyDescent="0.25">
      <c r="A92" s="6" t="s">
        <v>308</v>
      </c>
      <c r="B92" s="6" t="s">
        <v>309</v>
      </c>
      <c r="C92" s="1" t="s">
        <v>17</v>
      </c>
    </row>
    <row r="93" spans="1:3" s="1" customFormat="1" ht="12" x14ac:dyDescent="0.25">
      <c r="A93" s="6" t="s">
        <v>310</v>
      </c>
      <c r="B93" s="6" t="s">
        <v>311</v>
      </c>
      <c r="C93" s="1" t="s">
        <v>17</v>
      </c>
    </row>
    <row r="94" spans="1:3" s="1" customFormat="1" ht="12" x14ac:dyDescent="0.25">
      <c r="A94" s="6" t="s">
        <v>312</v>
      </c>
      <c r="B94" s="6" t="s">
        <v>313</v>
      </c>
      <c r="C94" s="1" t="s">
        <v>17</v>
      </c>
    </row>
    <row r="95" spans="1:3" s="1" customFormat="1" ht="24" x14ac:dyDescent="0.25">
      <c r="A95" s="5" t="s">
        <v>358</v>
      </c>
      <c r="B95" s="6" t="s">
        <v>359</v>
      </c>
      <c r="C95" s="1" t="s">
        <v>17</v>
      </c>
    </row>
    <row r="96" spans="1:3" s="1" customFormat="1" ht="12" x14ac:dyDescent="0.25">
      <c r="A96" s="6" t="s">
        <v>376</v>
      </c>
      <c r="B96" s="6" t="s">
        <v>377</v>
      </c>
      <c r="C96" s="1" t="s">
        <v>17</v>
      </c>
    </row>
    <row r="97" spans="1:4" s="1" customFormat="1" ht="24" x14ac:dyDescent="0.25">
      <c r="A97" s="5" t="s">
        <v>378</v>
      </c>
      <c r="B97" s="6" t="s">
        <v>379</v>
      </c>
      <c r="C97" s="1" t="s">
        <v>17</v>
      </c>
    </row>
    <row r="98" spans="1:4" s="1" customFormat="1" ht="12" x14ac:dyDescent="0.25">
      <c r="A98" s="6" t="s">
        <v>380</v>
      </c>
      <c r="B98" s="6" t="s">
        <v>381</v>
      </c>
      <c r="C98" s="1" t="s">
        <v>17</v>
      </c>
    </row>
    <row r="99" spans="1:4" s="1" customFormat="1" ht="12" x14ac:dyDescent="0.25">
      <c r="A99" s="6" t="s">
        <v>392</v>
      </c>
      <c r="B99" s="6" t="s">
        <v>393</v>
      </c>
      <c r="C99" s="1" t="s">
        <v>17</v>
      </c>
    </row>
    <row r="100" spans="1:4" s="1" customFormat="1" ht="12" x14ac:dyDescent="0.25">
      <c r="A100" s="6" t="s">
        <v>392</v>
      </c>
      <c r="B100" s="6" t="s">
        <v>394</v>
      </c>
      <c r="C100" s="1" t="s">
        <v>17</v>
      </c>
    </row>
    <row r="101" spans="1:4" s="1" customFormat="1" ht="24" x14ac:dyDescent="0.25">
      <c r="A101" s="6" t="s">
        <v>133</v>
      </c>
      <c r="B101" s="5" t="s">
        <v>396</v>
      </c>
      <c r="C101" s="1" t="s">
        <v>17</v>
      </c>
    </row>
    <row r="102" spans="1:4" s="1" customFormat="1" ht="12" x14ac:dyDescent="0.25">
      <c r="A102" s="6" t="s">
        <v>397</v>
      </c>
      <c r="B102" s="6" t="s">
        <v>398</v>
      </c>
      <c r="C102" s="1" t="s">
        <v>17</v>
      </c>
    </row>
    <row r="103" spans="1:4" s="1" customFormat="1" ht="12" x14ac:dyDescent="0.25">
      <c r="A103" s="6" t="s">
        <v>399</v>
      </c>
      <c r="B103" s="6" t="s">
        <v>400</v>
      </c>
      <c r="C103" s="1" t="s">
        <v>17</v>
      </c>
    </row>
    <row r="104" spans="1:4" s="1" customFormat="1" ht="12" x14ac:dyDescent="0.25">
      <c r="A104" s="6" t="s">
        <v>401</v>
      </c>
      <c r="B104" s="6" t="s">
        <v>402</v>
      </c>
      <c r="C104" s="1" t="s">
        <v>17</v>
      </c>
    </row>
    <row r="105" spans="1:4" s="1" customFormat="1" ht="34.15" customHeight="1" x14ac:dyDescent="0.25">
      <c r="A105" s="6" t="s">
        <v>403</v>
      </c>
      <c r="B105" s="6" t="s">
        <v>404</v>
      </c>
      <c r="C105" s="1" t="s">
        <v>17</v>
      </c>
    </row>
    <row r="106" spans="1:4" s="1" customFormat="1" ht="24" x14ac:dyDescent="0.25">
      <c r="A106" s="5" t="s">
        <v>405</v>
      </c>
      <c r="B106" s="5" t="s">
        <v>406</v>
      </c>
      <c r="C106" s="1" t="s">
        <v>17</v>
      </c>
    </row>
    <row r="107" spans="1:4" s="1" customFormat="1" ht="37.9" customHeight="1" x14ac:dyDescent="0.25">
      <c r="A107" s="5" t="s">
        <v>407</v>
      </c>
      <c r="B107" s="6" t="s">
        <v>408</v>
      </c>
      <c r="C107" s="1" t="s">
        <v>17</v>
      </c>
    </row>
    <row r="108" spans="1:4" x14ac:dyDescent="0.25">
      <c r="A108" s="12"/>
      <c r="B108" s="12"/>
      <c r="C108" s="13" t="s">
        <v>457</v>
      </c>
      <c r="D108" s="14" t="e">
        <f>AVERAGE(D3:D107)</f>
        <v>#DIV/0!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FD19-6DAE-41EB-B8E8-9C3630B0C2C7}">
  <dimension ref="A1:D39"/>
  <sheetViews>
    <sheetView tabSelected="1" zoomScale="70" zoomScaleNormal="70" workbookViewId="0">
      <pane ySplit="2" topLeftCell="A20" activePane="bottomLeft" state="frozen"/>
      <selection pane="bottomLeft" activeCell="D38" sqref="D38"/>
    </sheetView>
  </sheetViews>
  <sheetFormatPr baseColWidth="10" defaultColWidth="8" defaultRowHeight="15" x14ac:dyDescent="0.25"/>
  <cols>
    <col min="1" max="1" width="45.85546875" style="7" customWidth="1"/>
    <col min="2" max="2" width="73.140625" style="7" customWidth="1"/>
    <col min="3" max="3" width="31.85546875" style="1" customWidth="1"/>
    <col min="4" max="4" width="17.85546875" style="1" customWidth="1"/>
    <col min="5" max="16384" width="8" style="2"/>
  </cols>
  <sheetData>
    <row r="1" spans="1:4" s="9" customFormat="1" ht="58.9" customHeight="1" x14ac:dyDescent="0.25">
      <c r="A1" s="11" t="s">
        <v>459</v>
      </c>
      <c r="B1" s="11"/>
      <c r="C1" s="11"/>
      <c r="D1" s="11"/>
    </row>
    <row r="2" spans="1:4" ht="37.5" customHeight="1" x14ac:dyDescent="0.25">
      <c r="A2" s="4" t="s">
        <v>0</v>
      </c>
      <c r="B2" s="4" t="s">
        <v>1</v>
      </c>
      <c r="C2" s="3" t="s">
        <v>455</v>
      </c>
      <c r="D2" s="3" t="s">
        <v>2</v>
      </c>
    </row>
    <row r="3" spans="1:4" x14ac:dyDescent="0.25">
      <c r="A3" s="6" t="s">
        <v>31</v>
      </c>
      <c r="B3" s="6" t="s">
        <v>32</v>
      </c>
      <c r="C3" s="1" t="s">
        <v>33</v>
      </c>
    </row>
    <row r="4" spans="1:4" s="1" customFormat="1" ht="12" x14ac:dyDescent="0.25">
      <c r="A4" s="6" t="s">
        <v>34</v>
      </c>
      <c r="B4" s="6" t="s">
        <v>35</v>
      </c>
      <c r="C4" s="1" t="s">
        <v>33</v>
      </c>
    </row>
    <row r="5" spans="1:4" s="1" customFormat="1" ht="12" x14ac:dyDescent="0.25">
      <c r="A5" s="6" t="s">
        <v>36</v>
      </c>
      <c r="B5" s="6" t="s">
        <v>37</v>
      </c>
      <c r="C5" s="1" t="s">
        <v>33</v>
      </c>
    </row>
    <row r="6" spans="1:4" s="1" customFormat="1" ht="12" x14ac:dyDescent="0.25">
      <c r="A6" s="6" t="s">
        <v>51</v>
      </c>
      <c r="B6" s="6" t="s">
        <v>52</v>
      </c>
      <c r="C6" s="1" t="s">
        <v>33</v>
      </c>
    </row>
    <row r="7" spans="1:4" s="1" customFormat="1" ht="12" x14ac:dyDescent="0.25">
      <c r="A7" s="6" t="s">
        <v>51</v>
      </c>
      <c r="B7" s="6" t="s">
        <v>53</v>
      </c>
      <c r="C7" s="1" t="s">
        <v>33</v>
      </c>
    </row>
    <row r="8" spans="1:4" s="1" customFormat="1" ht="12" x14ac:dyDescent="0.25">
      <c r="A8" s="6" t="s">
        <v>54</v>
      </c>
      <c r="B8" s="6" t="s">
        <v>55</v>
      </c>
      <c r="C8" s="1" t="s">
        <v>33</v>
      </c>
    </row>
    <row r="9" spans="1:4" s="1" customFormat="1" ht="34.9" customHeight="1" x14ac:dyDescent="0.25">
      <c r="A9" s="6" t="s">
        <v>69</v>
      </c>
      <c r="B9" s="6" t="s">
        <v>70</v>
      </c>
      <c r="C9" s="1" t="s">
        <v>33</v>
      </c>
    </row>
    <row r="10" spans="1:4" s="1" customFormat="1" ht="46.15" customHeight="1" x14ac:dyDescent="0.25">
      <c r="A10" s="6" t="s">
        <v>69</v>
      </c>
      <c r="B10" s="6" t="s">
        <v>71</v>
      </c>
      <c r="C10" s="1" t="s">
        <v>33</v>
      </c>
    </row>
    <row r="11" spans="1:4" s="1" customFormat="1" ht="12" x14ac:dyDescent="0.25">
      <c r="A11" s="6" t="s">
        <v>72</v>
      </c>
      <c r="B11" s="6" t="s">
        <v>73</v>
      </c>
      <c r="C11" s="1" t="s">
        <v>33</v>
      </c>
    </row>
    <row r="12" spans="1:4" s="1" customFormat="1" ht="12" x14ac:dyDescent="0.25">
      <c r="A12" s="6" t="s">
        <v>72</v>
      </c>
      <c r="B12" s="6" t="s">
        <v>74</v>
      </c>
      <c r="C12" s="1" t="s">
        <v>33</v>
      </c>
    </row>
    <row r="13" spans="1:4" s="1" customFormat="1" ht="12" x14ac:dyDescent="0.25">
      <c r="A13" s="6" t="s">
        <v>72</v>
      </c>
      <c r="B13" s="6" t="s">
        <v>75</v>
      </c>
      <c r="C13" s="1" t="s">
        <v>33</v>
      </c>
    </row>
    <row r="14" spans="1:4" s="1" customFormat="1" ht="12" x14ac:dyDescent="0.25">
      <c r="A14" s="6" t="s">
        <v>72</v>
      </c>
      <c r="B14" s="6" t="s">
        <v>76</v>
      </c>
      <c r="C14" s="1" t="s">
        <v>33</v>
      </c>
    </row>
    <row r="15" spans="1:4" s="1" customFormat="1" ht="12" x14ac:dyDescent="0.25">
      <c r="A15" s="6" t="s">
        <v>72</v>
      </c>
      <c r="B15" s="6" t="s">
        <v>77</v>
      </c>
      <c r="C15" s="1" t="s">
        <v>33</v>
      </c>
    </row>
    <row r="16" spans="1:4" s="1" customFormat="1" ht="12" x14ac:dyDescent="0.25">
      <c r="A16" s="6" t="s">
        <v>72</v>
      </c>
      <c r="B16" s="6" t="s">
        <v>78</v>
      </c>
      <c r="C16" s="1" t="s">
        <v>33</v>
      </c>
    </row>
    <row r="17" spans="1:3" s="1" customFormat="1" ht="12" x14ac:dyDescent="0.25">
      <c r="A17" s="6" t="s">
        <v>72</v>
      </c>
      <c r="B17" s="6" t="s">
        <v>79</v>
      </c>
      <c r="C17" s="1" t="s">
        <v>33</v>
      </c>
    </row>
    <row r="18" spans="1:3" s="1" customFormat="1" ht="12" x14ac:dyDescent="0.25">
      <c r="A18" s="6" t="s">
        <v>184</v>
      </c>
      <c r="B18" s="6" t="s">
        <v>185</v>
      </c>
      <c r="C18" s="1" t="s">
        <v>33</v>
      </c>
    </row>
    <row r="19" spans="1:3" s="1" customFormat="1" ht="12" x14ac:dyDescent="0.25">
      <c r="A19" s="6" t="s">
        <v>203</v>
      </c>
      <c r="B19" s="6" t="s">
        <v>204</v>
      </c>
      <c r="C19" s="1" t="s">
        <v>33</v>
      </c>
    </row>
    <row r="20" spans="1:3" s="1" customFormat="1" ht="12" x14ac:dyDescent="0.25">
      <c r="A20" s="6" t="s">
        <v>272</v>
      </c>
      <c r="B20" s="6" t="s">
        <v>273</v>
      </c>
      <c r="C20" s="1" t="s">
        <v>33</v>
      </c>
    </row>
    <row r="21" spans="1:3" s="1" customFormat="1" ht="12" x14ac:dyDescent="0.25">
      <c r="A21" s="6" t="s">
        <v>278</v>
      </c>
      <c r="B21" s="6" t="s">
        <v>279</v>
      </c>
      <c r="C21" s="1" t="s">
        <v>33</v>
      </c>
    </row>
    <row r="22" spans="1:3" s="1" customFormat="1" ht="12" x14ac:dyDescent="0.25">
      <c r="A22" s="6" t="s">
        <v>280</v>
      </c>
      <c r="B22" s="6" t="s">
        <v>281</v>
      </c>
      <c r="C22" s="1" t="s">
        <v>33</v>
      </c>
    </row>
    <row r="23" spans="1:3" s="1" customFormat="1" ht="12" x14ac:dyDescent="0.25">
      <c r="A23" s="6" t="s">
        <v>282</v>
      </c>
      <c r="B23" s="6" t="s">
        <v>283</v>
      </c>
      <c r="C23" s="1" t="s">
        <v>33</v>
      </c>
    </row>
    <row r="24" spans="1:3" s="1" customFormat="1" ht="12" x14ac:dyDescent="0.25">
      <c r="A24" s="6" t="s">
        <v>284</v>
      </c>
      <c r="B24" s="6" t="s">
        <v>285</v>
      </c>
      <c r="C24" s="1" t="s">
        <v>33</v>
      </c>
    </row>
    <row r="25" spans="1:3" s="1" customFormat="1" ht="12" x14ac:dyDescent="0.25">
      <c r="A25" s="6" t="s">
        <v>284</v>
      </c>
      <c r="B25" s="6" t="s">
        <v>286</v>
      </c>
      <c r="C25" s="1" t="s">
        <v>33</v>
      </c>
    </row>
    <row r="26" spans="1:3" s="1" customFormat="1" ht="12" x14ac:dyDescent="0.25">
      <c r="A26" s="6" t="s">
        <v>293</v>
      </c>
      <c r="B26" s="6" t="s">
        <v>294</v>
      </c>
      <c r="C26" s="1" t="s">
        <v>33</v>
      </c>
    </row>
    <row r="27" spans="1:3" s="1" customFormat="1" ht="12" x14ac:dyDescent="0.25">
      <c r="A27" s="6" t="s">
        <v>295</v>
      </c>
      <c r="B27" s="6" t="s">
        <v>296</v>
      </c>
      <c r="C27" s="1" t="s">
        <v>33</v>
      </c>
    </row>
    <row r="28" spans="1:3" s="1" customFormat="1" ht="12" x14ac:dyDescent="0.25">
      <c r="A28" s="6" t="s">
        <v>301</v>
      </c>
      <c r="B28" s="6" t="s">
        <v>302</v>
      </c>
      <c r="C28" s="1" t="s">
        <v>33</v>
      </c>
    </row>
    <row r="29" spans="1:3" s="1" customFormat="1" ht="12" x14ac:dyDescent="0.25">
      <c r="A29" s="6" t="s">
        <v>301</v>
      </c>
      <c r="B29" s="6" t="s">
        <v>303</v>
      </c>
      <c r="C29" s="1" t="s">
        <v>33</v>
      </c>
    </row>
    <row r="30" spans="1:3" s="1" customFormat="1" ht="12" x14ac:dyDescent="0.25">
      <c r="A30" s="6" t="s">
        <v>278</v>
      </c>
      <c r="B30" s="6" t="s">
        <v>304</v>
      </c>
      <c r="C30" s="1" t="s">
        <v>33</v>
      </c>
    </row>
    <row r="31" spans="1:3" s="1" customFormat="1" ht="24.6" customHeight="1" x14ac:dyDescent="0.25">
      <c r="A31" s="6" t="s">
        <v>384</v>
      </c>
      <c r="B31" s="6" t="s">
        <v>385</v>
      </c>
      <c r="C31" s="1" t="s">
        <v>33</v>
      </c>
    </row>
    <row r="32" spans="1:3" s="1" customFormat="1" ht="42.6" customHeight="1" x14ac:dyDescent="0.25">
      <c r="A32" s="6" t="s">
        <v>384</v>
      </c>
      <c r="B32" s="6" t="s">
        <v>386</v>
      </c>
      <c r="C32" s="1" t="s">
        <v>33</v>
      </c>
    </row>
    <row r="33" spans="1:4" s="1" customFormat="1" ht="12" x14ac:dyDescent="0.25">
      <c r="A33" s="6" t="s">
        <v>387</v>
      </c>
      <c r="B33" s="6" t="s">
        <v>388</v>
      </c>
      <c r="C33" s="1" t="s">
        <v>33</v>
      </c>
    </row>
    <row r="34" spans="1:4" s="1" customFormat="1" ht="12" x14ac:dyDescent="0.25">
      <c r="A34" s="6" t="s">
        <v>387</v>
      </c>
      <c r="B34" s="6" t="s">
        <v>389</v>
      </c>
      <c r="C34" s="1" t="s">
        <v>33</v>
      </c>
    </row>
    <row r="35" spans="1:4" s="1" customFormat="1" ht="12" x14ac:dyDescent="0.25">
      <c r="A35" s="6" t="s">
        <v>387</v>
      </c>
      <c r="B35" s="6" t="s">
        <v>390</v>
      </c>
      <c r="C35" s="1" t="s">
        <v>33</v>
      </c>
    </row>
    <row r="36" spans="1:4" s="1" customFormat="1" ht="12" x14ac:dyDescent="0.25">
      <c r="A36" s="6" t="s">
        <v>203</v>
      </c>
      <c r="B36" s="6" t="s">
        <v>409</v>
      </c>
      <c r="C36" s="1" t="s">
        <v>33</v>
      </c>
    </row>
    <row r="37" spans="1:4" s="1" customFormat="1" ht="12" x14ac:dyDescent="0.25">
      <c r="A37" s="6" t="s">
        <v>416</v>
      </c>
      <c r="B37" s="6" t="s">
        <v>417</v>
      </c>
      <c r="C37" s="1" t="s">
        <v>33</v>
      </c>
    </row>
    <row r="38" spans="1:4" s="1" customFormat="1" ht="30" customHeight="1" x14ac:dyDescent="0.25">
      <c r="A38" s="6" t="s">
        <v>418</v>
      </c>
      <c r="B38" s="6" t="s">
        <v>419</v>
      </c>
      <c r="C38" s="1" t="s">
        <v>33</v>
      </c>
    </row>
    <row r="39" spans="1:4" x14ac:dyDescent="0.25">
      <c r="A39" s="12"/>
      <c r="B39" s="12"/>
      <c r="C39" s="15" t="s">
        <v>456</v>
      </c>
      <c r="D39" s="14" t="e">
        <f>AVERAGE(D3:D38)</f>
        <v>#DIV/0!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F71FCFC72C804FBC1BA453BEF45777" ma:contentTypeVersion="17" ma:contentTypeDescription="Crear nuevo documento." ma:contentTypeScope="" ma:versionID="5042a44eeeba233255f27005afb93fd6">
  <xsd:schema xmlns:xsd="http://www.w3.org/2001/XMLSchema" xmlns:xs="http://www.w3.org/2001/XMLSchema" xmlns:p="http://schemas.microsoft.com/office/2006/metadata/properties" xmlns:ns2="5590f724-863b-4467-a929-2b4f0cc35bc6" xmlns:ns3="0839149c-2ed8-4b74-818d-a38acbfb27de" targetNamespace="http://schemas.microsoft.com/office/2006/metadata/properties" ma:root="true" ma:fieldsID="e76f59f7a0a17ccc7779cb7a050e046a" ns2:_="" ns3:_="">
    <xsd:import namespace="5590f724-863b-4467-a929-2b4f0cc35bc6"/>
    <xsd:import namespace="0839149c-2ed8-4b74-818d-a38acbfb2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Estado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0f724-863b-4467-a929-2b4f0cc35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10ddc562-1d7e-4d42-a971-472a8c1c1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Estado" ma:index="23" nillable="true" ma:displayName="Estado" ma:format="Dropdown" ma:internalName="Estado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FALTA MEMORIA"/>
                        <xsd:enumeration value="FALTA DECLARACIÓN"/>
                        <xsd:enumeration value="FALTA ADJUDICACIÓN"/>
                        <xsd:enumeration value="FALTA PPTO ACEPTADO"/>
                        <xsd:enumeration value="COMPLETO"/>
                        <xsd:enumeration value="FALTA PPT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PRUEBA" ma:index="24" nillable="true" ma:displayName="PRUEBA" ma:default="1" ma:format="Dropdown" ma:internalName="PRUEB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39149c-2ed8-4b74-818d-a38acbfb2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0d6b784-e7d3-4f99-bf76-f2ea5788b2bd}" ma:internalName="TaxCatchAll" ma:showField="CatchAllData" ma:web="0839149c-2ed8-4b74-818d-a38acbfb2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90f724-863b-4467-a929-2b4f0cc35bc6">
      <Terms xmlns="http://schemas.microsoft.com/office/infopath/2007/PartnerControls"/>
    </lcf76f155ced4ddcb4097134ff3c332f>
    <Estado xmlns="5590f724-863b-4467-a929-2b4f0cc35bc6"/>
    <TaxCatchAll xmlns="0839149c-2ed8-4b74-818d-a38acbfb27de" xsi:nil="true"/>
    <PRUEBA xmlns="5590f724-863b-4467-a929-2b4f0cc35bc6">true</PRUEBA>
  </documentManagement>
</p:properties>
</file>

<file path=customXml/itemProps1.xml><?xml version="1.0" encoding="utf-8"?>
<ds:datastoreItem xmlns:ds="http://schemas.openxmlformats.org/officeDocument/2006/customXml" ds:itemID="{A2FD901B-CB2B-406D-AADA-C5F35568E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3D775F-3E29-41EB-93B6-FBA273238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0f724-863b-4467-a929-2b4f0cc35bc6"/>
    <ds:schemaRef ds:uri="0839149c-2ed8-4b74-818d-a38acbfb2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8B10FC-14B9-4104-940B-BA61657C7097}">
  <ds:schemaRefs>
    <ds:schemaRef ds:uri="http://schemas.microsoft.com/office/2006/metadata/properties"/>
    <ds:schemaRef ds:uri="http://schemas.microsoft.com/office/infopath/2007/PartnerControls"/>
    <ds:schemaRef ds:uri="5590f724-863b-4467-a929-2b4f0cc35bc6"/>
    <ds:schemaRef ds:uri="0839149c-2ed8-4b74-818d-a38acbfb27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ACS</vt:lpstr>
      <vt:lpstr>CALEF</vt:lpstr>
      <vt:lpstr>CLIMA</vt:lpstr>
      <vt:lpstr>CONSUMIBLES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César Hidalgo</dc:creator>
  <cp:keywords/>
  <dc:description/>
  <cp:lastModifiedBy>Inmaculada Martorell</cp:lastModifiedBy>
  <cp:revision/>
  <dcterms:created xsi:type="dcterms:W3CDTF">2024-06-18T10:04:05Z</dcterms:created>
  <dcterms:modified xsi:type="dcterms:W3CDTF">2024-07-12T11:01:59Z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0x010100C4F71FCFC72C804FBC1BA453BEF45777</vt:lpwstr>
  </property>
  <property fmtid="{D5CDD505-2E9C-101B-9397-08002B2CF9AE}" pid="3" name="MediaServiceImageTags">
    <vt:lpwstr/>
  </property>
</Properties>
</file>